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60.250\экономика\Гриц Е.Н\производственные площадки\"/>
    </mc:Choice>
  </mc:AlternateContent>
  <xr:revisionPtr revIDLastSave="0" documentId="13_ncr:1_{C10289AF-AA89-4B35-83AC-1639F24DDB4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Барановичи 2024 апрель" sheetId="4" r:id="rId1"/>
    <sheet name="Барановичи 2024" sheetId="3" r:id="rId2"/>
    <sheet name="Барановичи 2023" sheetId="1" r:id="rId3"/>
    <sheet name="Лист1" sheetId="2" r:id="rId4"/>
  </sheets>
  <definedNames>
    <definedName name="_xlnm._FilterDatabase" localSheetId="2" hidden="1">'Барановичи 2023'!$A$5:$N$31</definedName>
    <definedName name="_xlnm._FilterDatabase" localSheetId="1" hidden="1">'Барановичи 2024'!$A$5:$N$28</definedName>
    <definedName name="_xlnm._FilterDatabase" localSheetId="0" hidden="1">'Барановичи 2024 апрель'!$A$5:$N$27</definedName>
    <definedName name="_xlnm.Print_Area" localSheetId="2">'Барановичи 2023'!$A$1:$M$31</definedName>
    <definedName name="_xlnm.Print_Area" localSheetId="1">'Барановичи 2024'!$A$1:$M$29</definedName>
    <definedName name="_xlnm.Print_Area" localSheetId="0">'Барановичи 2024 апрель'!$A$1:$M$28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3" i="1" l="1"/>
</calcChain>
</file>

<file path=xl/sharedStrings.xml><?xml version="1.0" encoding="utf-8"?>
<sst xmlns="http://schemas.openxmlformats.org/spreadsheetml/2006/main" count="769" uniqueCount="167">
  <si>
    <t>№ п/п</t>
  </si>
  <si>
    <t>Наименование производственной площадки, адрес</t>
  </si>
  <si>
    <t>Наименование и инвентарный номер</t>
  </si>
  <si>
    <t>Собственник и правообладатель</t>
  </si>
  <si>
    <t>Возможные направления использования площадки</t>
  </si>
  <si>
    <t>Сведения о расположенных на земельном участке капитальных строениях, зданиях, сооружениях, иных объектах недвижимого имущества (при наличии)</t>
  </si>
  <si>
    <t>г.Барановичи</t>
  </si>
  <si>
    <t>-</t>
  </si>
  <si>
    <t>цех стиральных порошков, инв. №  110/С-85380</t>
  </si>
  <si>
    <t>ОАО "Бархим"</t>
  </si>
  <si>
    <t>цех клеевой ленты, инв. №  110/С-69412</t>
  </si>
  <si>
    <t>компрессорная станция № 1, инв. №  110/С-86191</t>
  </si>
  <si>
    <t>ОАО "Барановичское производственное хлопчатобумажное объединение"</t>
  </si>
  <si>
    <t>компрессорная станция № 2, инв. №  110/С-86203</t>
  </si>
  <si>
    <t>ремонтно-строительный цех, инв. №  110/С-86164</t>
  </si>
  <si>
    <t>строительство и обслуживание производственно-складской базы</t>
  </si>
  <si>
    <t>141000000003000534,               7,1818 га</t>
  </si>
  <si>
    <t>141000000003000534,                 7,1818 га</t>
  </si>
  <si>
    <t>141000000003003745,                     0,2423 га</t>
  </si>
  <si>
    <t>141000000006000821,                  10,1792 га</t>
  </si>
  <si>
    <t>141000000006000821,                   10,1792 га</t>
  </si>
  <si>
    <t>141000000006002693,                   1,8890 га</t>
  </si>
  <si>
    <t>4 га</t>
  </si>
  <si>
    <t xml:space="preserve"> 7,1 га</t>
  </si>
  <si>
    <t xml:space="preserve"> 5,3 га</t>
  </si>
  <si>
    <t>3 га</t>
  </si>
  <si>
    <t xml:space="preserve"> 5 га</t>
  </si>
  <si>
    <t>141000000004001168,                       0,6 га</t>
  </si>
  <si>
    <t>141000000003003671,                    2,0841 га</t>
  </si>
  <si>
    <t>141000000003003672,                     2,1940 га</t>
  </si>
  <si>
    <t>Земельный участок,                                                                                                 г. Барановичи, ул. Франциска Скорины, 41</t>
  </si>
  <si>
    <t>Земельный участок,                                                    г. Барановичи, ул. Брестская, 315</t>
  </si>
  <si>
    <t>Земельный участок,                                                    г. Барановичи, ул. Фабричная</t>
  </si>
  <si>
    <t>Земельный участок,                                                   г. Барановичи, ул. Профессиональная</t>
  </si>
  <si>
    <t>Земельный участок,                                                     г. Барановичи, ул. Вильчковского, 184Е</t>
  </si>
  <si>
    <t>Земельный участок,                                                 г. Барановичи, ул. Фабричная, 19В</t>
  </si>
  <si>
    <t>Земельный участок,                                           г. Барановичи, ул. Брестская, 313</t>
  </si>
  <si>
    <t>Земельный участок,                                          г. Барановичи, ул. Слонимское шоссе, 51А</t>
  </si>
  <si>
    <t xml:space="preserve">Земельный участок,                                                     г. Барановичи, ул. Слонимское шоссе, 51Б </t>
  </si>
  <si>
    <t>Форма собственности</t>
  </si>
  <si>
    <t>государственная</t>
  </si>
  <si>
    <t>необходима установка двух ячеек 10 кВ с коммутационными аппаратами на ПС 110 кв «Западная», прокладка двух КЛ-10 кВ, строительство РП (дальность – около 3.6км). Необходимо проложить сеть водопровода протяженностью около 2 км по проектируемой улице Франциска Скорины (от сети водопровода ø 200 мм по ул. Профессиональной до сети водопровода ø 150 мм по ул. Брестская, 295). Дальность около 2 км. Подключение к сетям канализации ОС, необходимо строительство КНС, напорных и самотечных коллекторов протяженностью 1,4 км. Газопровод среднего давления ø63 мм на пер.1 Пригородном и пер.2 Пригородном, газопровод среднего давления ø 133мм и 108 мм на котельную очистных сооружений.</t>
  </si>
  <si>
    <t>необходима установка двух ячеек 10 кВ с коммутационными аппаратами на ПС 110 кв «Западная», прокладка КЛ-10 кВ, строительство РП (дальность - 3 км). Необходимо проложить сеть водопровода протяженностью около 2 км по проектируемой улице Франциска Скорины (от сети водопровода ø 200 мм по ул. Профессиональной до сети водопровода ø 150 мм по ул. Брестская, 295). Подключение к сетям канализации ОС, необходимо строительство КНС, напорных и самотечных коллекторов протяженностью 1,4 км. Газопровод среднего давления ø63 мм на пер.1 Пригородном и пер.2 Пригородному, газопровод среднего давления ø 159 мм на территории ОПМС-115.</t>
  </si>
  <si>
    <t xml:space="preserve">Местоположение </t>
  </si>
  <si>
    <t>ул. Франциска Скорины, 41</t>
  </si>
  <si>
    <t>предоставление в аренду в целях реализации инвестиционного договора на условиях Декрета Президента Республики Беларусь от 06.08.2009 № 10</t>
  </si>
  <si>
    <t>ул. Брестская, 315</t>
  </si>
  <si>
    <t>необходимо согласовать подключение к сетям 10 кВ (0,4 кВ) с РУП «БПХО», если от сетей энергосистемы – необходимо проложить 2 КЛ-10 кВ от ПС 110 кВ ХБК со строительством ТП. Необходимо проложить участок сети водопровода протяженностью около 470 м сети водопровода ø 200 мм по ул. Гаевой до сети водопровода ø 200 мм по проспекту Машерова (около 470 метров от земельного участка). Необходимо запроектировать и проложить участок сети канализации протяженностью около 700 м от участка до коллектора ø 200 мм по у. Гаевая (700 метров от земельного участка). Газопровод среднего давления диам.159 мм (105 метров от земельного участка).</t>
  </si>
  <si>
    <t>ул. Фабричная</t>
  </si>
  <si>
    <t>ул. Профессиональная</t>
  </si>
  <si>
    <t>точка возможного подключения объекта к сети газоснабжения:
газопровод среднего давления (до 0,3 МПа) Д=219ст по ул. Вильчковского со строительством участка распределительного газопровода, газопровода-ввода;
газопровод высокого давления (до 0,6 МПа) Д=90ПЭ со строительством участка распределительного газопровода, газопровода-ввода (при условии получения письменного согласия от балансодержателя ООО «Евроторг».
Возможность подключения к тепловой сети отсутствует.
Сеть водопровода, находящаяся на балансе КУПП «Водоканал» проходит по ул. Вильчковского.
Имеются внеплощадочные сети водопровода и канализации, находящиеся на балансе ведомственных предприятий и организаций, для подключения к данным сетям необходимо получить разрешение владельцев.
Электроснабжение:
необходимо строительство ЛЭП-10/0,4 кВ и трансформаторной подстанциит</t>
  </si>
  <si>
    <t>ул.Вильчсковского, 184Е</t>
  </si>
  <si>
    <t>Земельный участок находится в охранных зонах инженерных коммуникаций  электроснабжения и водоснабжения, а также в зоне санитарной охраны водозабора подземных вод          (3 –й пояс ЗСО водозабора подземных вод «Волохва»). На участке имеются отдельно стоящие многолетние зеленые насаждения хвойных и лиственных пород, снос которых определяется проектным решением в установленном законодательством порядке</t>
  </si>
  <si>
    <t xml:space="preserve">ул.Фабричная, 19 В </t>
  </si>
  <si>
    <t>на данный момент, согласно технических условий эксплуатирующих организаций, инженерных коммуникаций в границах земельного участка не имеется. Есть возможность подключения к сетям водопровода, канализации, газа и электроснабжения
Для подключения необходимо получить технические условия в эксплуатирующих организациях. 
Возможность подключения к тепловой сети отсутствует.</t>
  </si>
  <si>
    <t>г. Барановичи                         ул. Брестская,313</t>
  </si>
  <si>
    <t>предоставление в аренду</t>
  </si>
  <si>
    <t>г. Барановичи, ул.Слонимское шоссе, 51А</t>
  </si>
  <si>
    <t>г. Барановичи ул.Слонимское шоссе, 51Б</t>
  </si>
  <si>
    <t>г. Барановичи, ул.Текстильная, 24</t>
  </si>
  <si>
    <t>отчуждение через аукцион</t>
  </si>
  <si>
    <t xml:space="preserve">электроснабжение, водоснабжение, 
канализация.
</t>
  </si>
  <si>
    <t>г. Барановичи, ул. Проминского, 48</t>
  </si>
  <si>
    <t>совместная реализация инвестиционного проекта</t>
  </si>
  <si>
    <t xml:space="preserve">г. Барановичи,                        ул. Фабричная,
7В/1 
</t>
  </si>
  <si>
    <t xml:space="preserve">г. Барановичи,                        ул. Фабричная,
7/В2
</t>
  </si>
  <si>
    <t>ветка БелЖД (расстояние от участка 0,1 км);
общереспубликанские автомобильные дороги (расстояние 3 км);
другие дороги с усовершенствованным покрытием (расстояние 0,1 км); 
электросеть (вольтаж: 380 кВт);
водопровод;
телефонная сеть.</t>
  </si>
  <si>
    <t>отчуждение через аукцион
продажа (предача) инвестрам для создания нового производства</t>
  </si>
  <si>
    <t>г. Барановичи,                   ул. Фабричная, 13В</t>
  </si>
  <si>
    <t>на данный момент, согласно технических условий эксплуатирующих организаций, инженерных коммуникаций в границах земельного участка не имеется. Есть возможность подключения к сетям водопровода, канализации, газа и электроснабжения</t>
  </si>
  <si>
    <t>Возможные условия предоставления</t>
  </si>
  <si>
    <t xml:space="preserve">частная </t>
  </si>
  <si>
    <t>Кадастровый номер, площадь земельного участка, га</t>
  </si>
  <si>
    <t>Инфраструктура (кратко что имеется)</t>
  </si>
  <si>
    <t>ПЕРЕЧЕНЬ свободных производственных площадок для предоставления их инвесторам под создание новых предприятий и производств
свободных производственных площадок для предоставления их инвесторам
под создание новых предприятий и производств</t>
  </si>
  <si>
    <t>Здание слесарно-механическое
(ОАО «Берестейский пекарь» филиал Барановичский хлебозавод), г. Барановичи, ул.Текстильная, 24</t>
  </si>
  <si>
    <t>141000000003003922
0,3652 га</t>
  </si>
  <si>
    <t>Холодное водоснабжение, канализация, электроснабжение - централизованое снабжение, отопление - локальное, газоснабжение отсутствует</t>
  </si>
  <si>
    <t>ОАО «Берестейский пекарь»</t>
  </si>
  <si>
    <t>промышленность, услуги, логистика, иное</t>
  </si>
  <si>
    <t>Здание цеха стиральных порошков (ОАО "Бархим"), г. Барановичи, ул. Проминского, 48</t>
  </si>
  <si>
    <t>Здание склада-ангара (ОАО "Бархим"), г. Барановичи, ул. Проминского, 48/4</t>
  </si>
  <si>
    <t xml:space="preserve">Имеется возможность подключения электроснабжения, водоснабжения, 
канализации на территории завода.
</t>
  </si>
  <si>
    <t>здание+K7+J9</t>
  </si>
  <si>
    <t>Здание цеха клеевой ленты (ОАО "Бархим"), г. Барановичи, ул. Проминского, 48</t>
  </si>
  <si>
    <t>Незавершенное строительство "Производство гранулированных моющих средств" (ОАО «Бархим»)  г. Барановичи, ул. Проминского, 48</t>
  </si>
  <si>
    <t>Здание компрессорной станции № 1 (ОАО "БПХО"), г. Барановичи, ул. Фабричная, 7В/1</t>
  </si>
  <si>
    <t>ветка БелЖД (расстояние от участка 0,1 км); общереспубликанские автомобильные дороги (расстояние 3 км); внутренние подъездные пути; электросеть 380 кВт; водопровод; газопровод; телефонная сеть.</t>
  </si>
  <si>
    <t>Здание компрессорной станции № 2 (ОАО "БПХО"),  г. Барановичи, ул. Фабричная, 7В/2</t>
  </si>
  <si>
    <t>Ремонтно-строительный цех (ОАО "БПХО"),  г. Барановичи, ул. Фабричная, 7В</t>
  </si>
  <si>
    <t>Комплекс зданий производственной базы (ОАО "Стройтрест 25"), г. Барановичи, проспект Советский, 47Б</t>
  </si>
  <si>
    <t>141000000003000520
0,7 га</t>
  </si>
  <si>
    <t>В состав комплекса входят 8 капитальных зданий, инженерные сети и оборудование. Отопление (тепловые сети) - есть в объектах «Контора № 1», «Контора № 2», «Гараж № 1». Питьевая вода - есть  в объектах «Контора № 1», «Контора № 2».  Снабжение горячей водой - есть в «Контора № 1».</t>
  </si>
  <si>
    <t xml:space="preserve"> г. Барановичи, проспект Советский, 47Б</t>
  </si>
  <si>
    <t>здание «Контора №2» инв. № 110/С-89451; здание «Контора № 1» инв. № 110/С-89484; здание «Гараж № 1»  инв. № 110/С-89458; здание «Механическая мастерская №2» инв. № 110/С-89469; здание «Склад запасных частей» инв. № 110/С-89472; здание «Бойлерная» инв. № 110/С-89478; здание «Инструментальная мастерская» инв. № 110/С-89463; здание «Гараж» инв. № 110/С-89457</t>
  </si>
  <si>
    <t>ОАО "Стройтрест 25"</t>
  </si>
  <si>
    <t>Здание механической мастерской  (ОАО "Стройтрест 25"), г. Барановичи, проспект Советский, 49А</t>
  </si>
  <si>
    <t>141000000003000000
141000000003000521
0,1293 и 0,0174 га соответственно</t>
  </si>
  <si>
    <t>Мехмастерская состоит из 2 капитальных строений. Имеется электроснабжение, питьевая и техническая вода, канализация. Объект находится в центре города с доступными дорогами вблизи с автомагистралью</t>
  </si>
  <si>
    <t xml:space="preserve"> г. Барановичи, проспект Советский, 49А</t>
  </si>
  <si>
    <t>здание «Мехмастерская»  инв. № 110/С-91001; 
 здание «Мехмастерская» инв. № 110/С-114865</t>
  </si>
  <si>
    <t>566,4 (414,7 и 151,7)</t>
  </si>
  <si>
    <t>Корпус вспомогательных цехов (ОАО "БЗСП") , г. Барановичи, улица Пролетарская, 40</t>
  </si>
  <si>
    <t>141000000003003777
0,8253</t>
  </si>
  <si>
    <t xml:space="preserve">Имеется водоснабжение, водоотведение, электроснабжение. </t>
  </si>
  <si>
    <t>г. Барановичи, улица Пролетарская, 40</t>
  </si>
  <si>
    <t>ОАО "Барановичский завод станкопринадлежностей"</t>
  </si>
  <si>
    <t>1-й этаж трехэтажного производственного корпуса (ИПУП "АКТИВ ШУЗ"), г. Барановичи, ул. Слонимское шоссе, 61</t>
  </si>
  <si>
    <t>141000000003002997
0,4278 га</t>
  </si>
  <si>
    <t>Электроснабжение, водоснабжение технической водой, канализация, отопление  находятся на объекте. Имеется телефонная сеть, интернет.</t>
  </si>
  <si>
    <t>г. Барановичи, ул. Слонимское шоссе, 61</t>
  </si>
  <si>
    <t xml:space="preserve">Иностранное производственное унитарное предприятие «АКТИВ ШУЗ» </t>
  </si>
  <si>
    <t>Здание котельной с двумя земельными участками (ОАО "Торгмаш") г. Барановичи ул. Чернышевского, 65Б</t>
  </si>
  <si>
    <t>141000000001002734
141000000005001000
1,0924 га (0,7924 и 0,3)</t>
  </si>
  <si>
    <t>Электроснабжение, водоснабжение технической водой, канализация, отопление  находятся на объекте. Имеется возможность газификации объекта</t>
  </si>
  <si>
    <t>г. Барановичи ул. Чернышевского, 65Б</t>
  </si>
  <si>
    <t>здание котельной, инв. № 110/С - 4881</t>
  </si>
  <si>
    <t>ОАО "Торгмаш"</t>
  </si>
  <si>
    <t>Здание бытового корпуса №1 с переходными галереями №1 и №3 (ОАО БЗАЛ), г. Барановичи улица Королика, 8</t>
  </si>
  <si>
    <t>141000000003002732
21,0596 га</t>
  </si>
  <si>
    <t>Электроснабжение - в здании, отопление (тепловые сети) - центральное, питьевая вода - в здании, локальная система снабжения горячей водой, канализация - центральная.</t>
  </si>
  <si>
    <t>г. Барановичи улица Королика, 8</t>
  </si>
  <si>
    <t>здание бытового корпуса, инв. № 110/С - 1262</t>
  </si>
  <si>
    <t>ОАО "Барановичский завод автоматических линий"</t>
  </si>
  <si>
    <t>Изолированное помещение «Инженерно-лабораторный корпус» (ОАО БЗАЛ), г. Барановичи улица Королика, 8</t>
  </si>
  <si>
    <t xml:space="preserve">Электроснабжение, водоснабжение технической водой, канализация, отопление  находятся на объекте. </t>
  </si>
  <si>
    <t>Снос многолетних зеленых насаждений
Точка возможного подключения к сетям газоснабжения -газопровод среднего давления (до 0,3 МПа) Д=219ст при условии строительства участка распределительного газопровода, газопровода-ввода. По ул. Профессиональная проходят сети водопровода низкого давления диам. 200 мм и по проектируемой улице Франциска Скорины- диам. 200 мм, внутриплощадочные сети канализации диам. 160 мм находятся на территории очистных сооружений. Для подключения к сетям необходимо обратиться в КУПП «Водоканал» за техническими условиями. По сетям электроснабжения – необходимо строительство ЛЭП-10/0,4кВ и трансформаторной подстанции Подъезд к участку осуществляется по существующей уличной сети. Участок находится в охранной зоне третьего пояса ЗСО водозабора подземных вод «Волохва»</t>
  </si>
  <si>
    <t>для размещения производственных объектов, за исключением предприятий пищевых отраслей промышленности, объектов по производству лекарственных средств и объектов по выращиванию сельхозкультур, используемых для питания человека</t>
  </si>
  <si>
    <t>для размещения производственной базы промышленного предприятия</t>
  </si>
  <si>
    <t>для размещения производственной базы</t>
  </si>
  <si>
    <t>Земельный участок, г. Барановичи ул.Профессиональная, 46А</t>
  </si>
  <si>
    <t>141000000004001090
0,84 га</t>
  </si>
  <si>
    <t>г. Барановичи ул. Профессиональная, 46А</t>
  </si>
  <si>
    <t>строительство и обслуживание производственной базы</t>
  </si>
  <si>
    <t>Стоимость земельного участка за 1 м кв, рублей</t>
  </si>
  <si>
    <t>промышленность, транспорт и логистика, иное</t>
  </si>
  <si>
    <t>промышленность, транспорт и логистика, придорожный сервис и АЗС, иное</t>
  </si>
  <si>
    <t>промышленность, иное</t>
  </si>
  <si>
    <t>промышленность, услуги, IT сфера и связь, зеленая экономика, иное</t>
  </si>
  <si>
    <t>промышленность, услуги, IT сфера и связь, зеленая экономика, сельское хозяйство (переработка) , иное</t>
  </si>
  <si>
    <t>промышленность, услуги, транспорт и логистика</t>
  </si>
  <si>
    <t>промышленность, услуги, транспорт и логистика, иное</t>
  </si>
  <si>
    <t>промышленность,  транспорт и логистика</t>
  </si>
  <si>
    <t>промышленность,  транспорт и логистика, иное</t>
  </si>
  <si>
    <t>промышленность (имеются ограничения по электричеству и нагрузке на перекрытия), услуги, иное</t>
  </si>
  <si>
    <t>промышленность, услуги, иное</t>
  </si>
  <si>
    <t xml:space="preserve">для строительства производственной базы промышленного предприятия
</t>
  </si>
  <si>
    <t>для размещения производственных объектов, за исключением предприятий пищевых отраслей промышленности, объектов по производству лекарственных средств и объектов по выращиванию сельхозкультур, используемых для питания человека.</t>
  </si>
  <si>
    <t>аренда/ продажа</t>
  </si>
  <si>
    <t>аренда / продажа</t>
  </si>
  <si>
    <t>здание слесарно-механическое, инв. №  110/С-93715</t>
  </si>
  <si>
    <t>корпус вспомогательных цехов инв. № 110/D-2757899</t>
  </si>
  <si>
    <t>производственный корпус,  инв. № 110/С-91039</t>
  </si>
  <si>
    <t>изолированное помещение, инв. № 110/D-2776977</t>
  </si>
  <si>
    <r>
      <t>Площадь, м</t>
    </r>
    <r>
      <rPr>
        <b/>
        <vertAlign val="superscript"/>
        <sz val="14"/>
        <color theme="1"/>
        <rFont val="Times New Roman"/>
        <family val="1"/>
        <charset val="204"/>
      </rPr>
      <t>2</t>
    </r>
  </si>
  <si>
    <t>Регион</t>
  </si>
  <si>
    <t>Земельный участок для застройки зданий и сооружений ЗАО «Брестский научно-технологический парк» с обеспечением инженерной инфраструктуры по ул. Королика в г. Барановичи</t>
  </si>
  <si>
    <t>строительство индустриального парка</t>
  </si>
  <si>
    <t>Ведутся работы по проектированию</t>
  </si>
  <si>
    <t>г. Барановичи, ул. Королика (ул. Минская)</t>
  </si>
  <si>
    <t>Здание столярного цеха (ОАО "Бархим"), г. Барановичи, ул. Проминского, 48/4</t>
  </si>
  <si>
    <t>здание, инв. № 110/С-85410</t>
  </si>
  <si>
    <t>141000000006002867,                  0,7036 га</t>
  </si>
  <si>
    <t>Комплекс зданий производственной базы (ОАО "Стройтрест 25"), г. Барановичи, проспект Советский, 49А</t>
  </si>
  <si>
    <t>141000000003002732
0,4495 га</t>
  </si>
  <si>
    <t xml:space="preserve"> 0,5430 га</t>
  </si>
  <si>
    <t>141000000003002732
20,6101 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</si>
</sst>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vertAlign val="superscript"/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1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2" fontId="6" fillId="2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2" fontId="7" fillId="2" borderId="1" xfId="0" applyNumberFormat="1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1" fontId="6" fillId="2" borderId="2" xfId="0" applyNumberFormat="1" applyFont="1" applyFill="1" applyBorder="1" applyAlignment="1">
      <alignment horizontal="center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top" wrapText="1"/>
    </xf>
    <xf numFmtId="2" fontId="7" fillId="2" borderId="2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165" fontId="5" fillId="3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1" fontId="6" fillId="2" borderId="7" xfId="0" applyNumberFormat="1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3628B-F8A0-4E0C-88F6-EFF4B7B66BE0}">
  <dimension ref="A1:N28"/>
  <sheetViews>
    <sheetView tabSelected="1" view="pageBreakPreview" zoomScale="70" zoomScaleNormal="70" zoomScaleSheetLayoutView="70" workbookViewId="0">
      <pane ySplit="5" topLeftCell="A27" activePane="bottomLeft" state="frozen"/>
      <selection pane="bottomLeft" activeCell="C28" sqref="C28"/>
    </sheetView>
  </sheetViews>
  <sheetFormatPr defaultColWidth="8.85546875" defaultRowHeight="15.75" x14ac:dyDescent="0.25"/>
  <cols>
    <col min="1" max="1" width="27.7109375" style="9" customWidth="1"/>
    <col min="2" max="2" width="7.140625" style="5" customWidth="1"/>
    <col min="3" max="3" width="36" style="2" customWidth="1"/>
    <col min="4" max="4" width="29" style="2" customWidth="1"/>
    <col min="5" max="5" width="25.5703125" style="2" customWidth="1"/>
    <col min="6" max="6" width="59.140625" style="5" customWidth="1"/>
    <col min="7" max="7" width="28.28515625" style="2" customWidth="1"/>
    <col min="8" max="8" width="28.42578125" style="2" customWidth="1"/>
    <col min="9" max="9" width="38.42578125" style="2" customWidth="1"/>
    <col min="10" max="10" width="31" style="2" customWidth="1"/>
    <col min="11" max="11" width="33.42578125" style="2" customWidth="1"/>
    <col min="12" max="12" width="28.85546875" style="2" customWidth="1"/>
    <col min="13" max="13" width="45.85546875" style="2" customWidth="1"/>
    <col min="14" max="14" width="12.7109375" style="2" customWidth="1"/>
    <col min="15" max="16384" width="8.85546875" style="2"/>
  </cols>
  <sheetData>
    <row r="1" spans="1:14" ht="25.5" x14ac:dyDescent="0.25">
      <c r="B1" s="45" t="s">
        <v>74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4" s="1" customFormat="1" x14ac:dyDescent="0.25">
      <c r="A2" s="6"/>
      <c r="B2" s="4"/>
      <c r="F2" s="4"/>
    </row>
    <row r="3" spans="1:14" s="1" customFormat="1" ht="56.45" customHeight="1" x14ac:dyDescent="0.25">
      <c r="A3" s="38" t="s">
        <v>155</v>
      </c>
      <c r="B3" s="40" t="s">
        <v>0</v>
      </c>
      <c r="C3" s="41" t="s">
        <v>1</v>
      </c>
      <c r="D3" s="41" t="s">
        <v>72</v>
      </c>
      <c r="E3" s="41" t="s">
        <v>39</v>
      </c>
      <c r="F3" s="41" t="s">
        <v>73</v>
      </c>
      <c r="G3" s="47" t="s">
        <v>134</v>
      </c>
      <c r="H3" s="41" t="s">
        <v>43</v>
      </c>
      <c r="I3" s="41" t="s">
        <v>70</v>
      </c>
      <c r="J3" s="41" t="s">
        <v>5</v>
      </c>
      <c r="K3" s="41"/>
      <c r="L3" s="41"/>
      <c r="M3" s="41" t="s">
        <v>4</v>
      </c>
    </row>
    <row r="4" spans="1:14" s="1" customFormat="1" ht="37.5" x14ac:dyDescent="0.25">
      <c r="A4" s="39"/>
      <c r="B4" s="40"/>
      <c r="C4" s="41"/>
      <c r="D4" s="41"/>
      <c r="E4" s="41"/>
      <c r="F4" s="41"/>
      <c r="G4" s="47"/>
      <c r="H4" s="41"/>
      <c r="I4" s="41"/>
      <c r="J4" s="37" t="s">
        <v>2</v>
      </c>
      <c r="K4" s="37" t="s">
        <v>154</v>
      </c>
      <c r="L4" s="37" t="s">
        <v>3</v>
      </c>
      <c r="M4" s="41"/>
    </row>
    <row r="5" spans="1:14" s="1" customFormat="1" ht="18.75" x14ac:dyDescent="0.25">
      <c r="A5" s="11">
        <v>1</v>
      </c>
      <c r="B5" s="12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</row>
    <row r="6" spans="1:14" s="3" customFormat="1" ht="22.5" customHeight="1" x14ac:dyDescent="0.25">
      <c r="A6" s="14" t="s">
        <v>6</v>
      </c>
      <c r="B6" s="13">
        <v>23</v>
      </c>
      <c r="C6" s="14"/>
      <c r="D6" s="36">
        <v>75.560400000000001</v>
      </c>
      <c r="E6" s="14"/>
      <c r="F6" s="14"/>
      <c r="G6" s="14"/>
      <c r="H6" s="14"/>
      <c r="I6" s="14"/>
      <c r="J6" s="14"/>
      <c r="K6" s="14"/>
      <c r="L6" s="14"/>
      <c r="M6" s="14"/>
    </row>
    <row r="7" spans="1:14" s="7" customFormat="1" ht="87" customHeight="1" x14ac:dyDescent="0.25">
      <c r="A7" s="11" t="s">
        <v>6</v>
      </c>
      <c r="B7" s="26">
        <v>1</v>
      </c>
      <c r="C7" s="19" t="s">
        <v>80</v>
      </c>
      <c r="D7" s="42" t="s">
        <v>16</v>
      </c>
      <c r="E7" s="16" t="s">
        <v>71</v>
      </c>
      <c r="F7" s="10" t="s">
        <v>61</v>
      </c>
      <c r="G7" s="25">
        <v>61.62</v>
      </c>
      <c r="H7" s="18" t="s">
        <v>62</v>
      </c>
      <c r="I7" s="18" t="s">
        <v>60</v>
      </c>
      <c r="J7" s="10" t="s">
        <v>8</v>
      </c>
      <c r="K7" s="19">
        <v>6394</v>
      </c>
      <c r="L7" s="19" t="s">
        <v>9</v>
      </c>
      <c r="M7" s="18" t="s">
        <v>135</v>
      </c>
      <c r="N7" s="1">
        <v>7.1818</v>
      </c>
    </row>
    <row r="8" spans="1:14" s="7" customFormat="1" ht="84" customHeight="1" x14ac:dyDescent="0.25">
      <c r="A8" s="11" t="s">
        <v>6</v>
      </c>
      <c r="B8" s="12">
        <v>2</v>
      </c>
      <c r="C8" s="10" t="s">
        <v>160</v>
      </c>
      <c r="D8" s="43"/>
      <c r="E8" s="16" t="s">
        <v>71</v>
      </c>
      <c r="F8" s="10" t="s">
        <v>82</v>
      </c>
      <c r="G8" s="25">
        <v>61.62</v>
      </c>
      <c r="H8" s="18" t="s">
        <v>62</v>
      </c>
      <c r="I8" s="18" t="s">
        <v>60</v>
      </c>
      <c r="J8" s="10" t="s">
        <v>161</v>
      </c>
      <c r="K8" s="10">
        <v>213</v>
      </c>
      <c r="L8" s="10" t="s">
        <v>9</v>
      </c>
      <c r="M8" s="18" t="s">
        <v>136</v>
      </c>
      <c r="N8" s="1">
        <v>0.24229999999999999</v>
      </c>
    </row>
    <row r="9" spans="1:14" s="7" customFormat="1" ht="90.75" customHeight="1" x14ac:dyDescent="0.25">
      <c r="A9" s="11" t="s">
        <v>6</v>
      </c>
      <c r="B9" s="12">
        <v>3</v>
      </c>
      <c r="C9" s="10" t="s">
        <v>84</v>
      </c>
      <c r="D9" s="43"/>
      <c r="E9" s="16" t="s">
        <v>71</v>
      </c>
      <c r="F9" s="24" t="s">
        <v>61</v>
      </c>
      <c r="G9" s="25">
        <v>61.62</v>
      </c>
      <c r="H9" s="18" t="s">
        <v>62</v>
      </c>
      <c r="I9" s="18" t="s">
        <v>63</v>
      </c>
      <c r="J9" s="10" t="s">
        <v>10</v>
      </c>
      <c r="K9" s="10">
        <v>3031.2</v>
      </c>
      <c r="L9" s="10" t="s">
        <v>9</v>
      </c>
      <c r="M9" s="18" t="s">
        <v>137</v>
      </c>
      <c r="N9" s="1"/>
    </row>
    <row r="10" spans="1:14" s="8" customFormat="1" ht="150.75" customHeight="1" x14ac:dyDescent="0.25">
      <c r="A10" s="29" t="s">
        <v>6</v>
      </c>
      <c r="B10" s="30">
        <v>4</v>
      </c>
      <c r="C10" s="31" t="s">
        <v>85</v>
      </c>
      <c r="D10" s="44"/>
      <c r="E10" s="16" t="s">
        <v>71</v>
      </c>
      <c r="F10" s="24" t="s">
        <v>82</v>
      </c>
      <c r="G10" s="25">
        <v>61.62</v>
      </c>
      <c r="H10" s="25" t="s">
        <v>62</v>
      </c>
      <c r="I10" s="31" t="s">
        <v>67</v>
      </c>
      <c r="J10" s="10" t="s">
        <v>7</v>
      </c>
      <c r="K10" s="10">
        <v>9860</v>
      </c>
      <c r="L10" s="10" t="s">
        <v>9</v>
      </c>
      <c r="M10" s="31" t="s">
        <v>135</v>
      </c>
      <c r="N10" s="32"/>
    </row>
    <row r="11" spans="1:14" s="7" customFormat="1" ht="103.5" customHeight="1" x14ac:dyDescent="0.25">
      <c r="A11" s="11" t="s">
        <v>6</v>
      </c>
      <c r="B11" s="12">
        <v>5</v>
      </c>
      <c r="C11" s="10" t="s">
        <v>86</v>
      </c>
      <c r="D11" s="42" t="s">
        <v>162</v>
      </c>
      <c r="E11" s="10" t="s">
        <v>71</v>
      </c>
      <c r="F11" s="24" t="s">
        <v>87</v>
      </c>
      <c r="G11" s="25">
        <v>40.57</v>
      </c>
      <c r="H11" s="24" t="s">
        <v>64</v>
      </c>
      <c r="I11" s="18" t="s">
        <v>60</v>
      </c>
      <c r="J11" s="10" t="s">
        <v>11</v>
      </c>
      <c r="K11" s="10">
        <v>428</v>
      </c>
      <c r="L11" s="10" t="s">
        <v>12</v>
      </c>
      <c r="M11" s="18" t="s">
        <v>138</v>
      </c>
      <c r="N11" s="1">
        <v>10.1792</v>
      </c>
    </row>
    <row r="12" spans="1:14" s="7" customFormat="1" ht="98.25" customHeight="1" x14ac:dyDescent="0.25">
      <c r="A12" s="11" t="s">
        <v>6</v>
      </c>
      <c r="B12" s="12">
        <v>6</v>
      </c>
      <c r="C12" s="10" t="s">
        <v>88</v>
      </c>
      <c r="D12" s="44"/>
      <c r="E12" s="10" t="s">
        <v>71</v>
      </c>
      <c r="F12" s="24" t="s">
        <v>87</v>
      </c>
      <c r="G12" s="25">
        <v>40.57</v>
      </c>
      <c r="H12" s="24" t="s">
        <v>65</v>
      </c>
      <c r="I12" s="18" t="s">
        <v>60</v>
      </c>
      <c r="J12" s="10" t="s">
        <v>13</v>
      </c>
      <c r="K12" s="10">
        <v>659</v>
      </c>
      <c r="L12" s="10" t="s">
        <v>12</v>
      </c>
      <c r="M12" s="18" t="s">
        <v>139</v>
      </c>
      <c r="N12" s="1"/>
    </row>
    <row r="13" spans="1:14" s="7" customFormat="1" ht="81.75" customHeight="1" x14ac:dyDescent="0.25">
      <c r="A13" s="11" t="s">
        <v>6</v>
      </c>
      <c r="B13" s="12">
        <v>7</v>
      </c>
      <c r="C13" s="10" t="s">
        <v>102</v>
      </c>
      <c r="D13" s="10" t="s">
        <v>103</v>
      </c>
      <c r="E13" s="10" t="s">
        <v>71</v>
      </c>
      <c r="F13" s="24" t="s">
        <v>104</v>
      </c>
      <c r="G13" s="25">
        <v>49.31</v>
      </c>
      <c r="H13" s="24" t="s">
        <v>105</v>
      </c>
      <c r="I13" s="24" t="s">
        <v>148</v>
      </c>
      <c r="J13" s="10" t="s">
        <v>151</v>
      </c>
      <c r="K13" s="10">
        <v>2938.6</v>
      </c>
      <c r="L13" s="10" t="s">
        <v>106</v>
      </c>
      <c r="M13" s="24" t="s">
        <v>141</v>
      </c>
      <c r="N13" s="1">
        <v>0.82530000000000003</v>
      </c>
    </row>
    <row r="14" spans="1:14" s="7" customFormat="1" ht="126" customHeight="1" x14ac:dyDescent="0.25">
      <c r="A14" s="11" t="s">
        <v>6</v>
      </c>
      <c r="B14" s="12">
        <v>8</v>
      </c>
      <c r="C14" s="10" t="s">
        <v>107</v>
      </c>
      <c r="D14" s="10" t="s">
        <v>108</v>
      </c>
      <c r="E14" s="10" t="s">
        <v>71</v>
      </c>
      <c r="F14" s="24" t="s">
        <v>109</v>
      </c>
      <c r="G14" s="25">
        <v>25.17</v>
      </c>
      <c r="H14" s="24" t="s">
        <v>110</v>
      </c>
      <c r="I14" s="24" t="s">
        <v>56</v>
      </c>
      <c r="J14" s="10" t="s">
        <v>152</v>
      </c>
      <c r="K14" s="10">
        <v>1183</v>
      </c>
      <c r="L14" s="10" t="s">
        <v>111</v>
      </c>
      <c r="M14" s="24" t="s">
        <v>142</v>
      </c>
      <c r="N14" s="1">
        <v>0.42780000000000001</v>
      </c>
    </row>
    <row r="15" spans="1:14" s="7" customFormat="1" ht="95.25" customHeight="1" x14ac:dyDescent="0.25">
      <c r="A15" s="11" t="s">
        <v>6</v>
      </c>
      <c r="B15" s="12">
        <v>9</v>
      </c>
      <c r="C15" s="10" t="s">
        <v>112</v>
      </c>
      <c r="D15" s="10" t="s">
        <v>113</v>
      </c>
      <c r="E15" s="10" t="s">
        <v>71</v>
      </c>
      <c r="F15" s="24" t="s">
        <v>114</v>
      </c>
      <c r="G15" s="25">
        <v>45.19</v>
      </c>
      <c r="H15" s="24" t="s">
        <v>115</v>
      </c>
      <c r="I15" s="18" t="s">
        <v>60</v>
      </c>
      <c r="J15" s="10" t="s">
        <v>116</v>
      </c>
      <c r="K15" s="10">
        <v>1153.0999999999999</v>
      </c>
      <c r="L15" s="10" t="s">
        <v>117</v>
      </c>
      <c r="M15" s="24" t="s">
        <v>143</v>
      </c>
      <c r="N15" s="1">
        <v>1.0924</v>
      </c>
    </row>
    <row r="16" spans="1:14" s="7" customFormat="1" ht="113.25" customHeight="1" x14ac:dyDescent="0.25">
      <c r="A16" s="11" t="s">
        <v>6</v>
      </c>
      <c r="B16" s="12">
        <v>10</v>
      </c>
      <c r="C16" s="10" t="s">
        <v>118</v>
      </c>
      <c r="D16" s="10" t="s">
        <v>164</v>
      </c>
      <c r="E16" s="19" t="s">
        <v>71</v>
      </c>
      <c r="F16" s="33" t="s">
        <v>120</v>
      </c>
      <c r="G16" s="34">
        <v>43.66</v>
      </c>
      <c r="H16" s="33" t="s">
        <v>121</v>
      </c>
      <c r="I16" s="18" t="s">
        <v>60</v>
      </c>
      <c r="J16" s="10" t="s">
        <v>122</v>
      </c>
      <c r="K16" s="10">
        <v>7279</v>
      </c>
      <c r="L16" s="10" t="s">
        <v>123</v>
      </c>
      <c r="M16" s="24" t="s">
        <v>144</v>
      </c>
      <c r="N16" s="1">
        <v>21.0596</v>
      </c>
    </row>
    <row r="17" spans="1:14" s="7" customFormat="1" ht="81.75" customHeight="1" x14ac:dyDescent="0.25">
      <c r="A17" s="11" t="s">
        <v>6</v>
      </c>
      <c r="B17" s="12">
        <v>11</v>
      </c>
      <c r="C17" s="10" t="s">
        <v>124</v>
      </c>
      <c r="D17" s="10" t="s">
        <v>166</v>
      </c>
      <c r="E17" s="10" t="s">
        <v>71</v>
      </c>
      <c r="F17" s="24" t="s">
        <v>125</v>
      </c>
      <c r="G17" s="25">
        <v>43.66</v>
      </c>
      <c r="H17" s="24"/>
      <c r="I17" s="24" t="s">
        <v>149</v>
      </c>
      <c r="J17" s="10" t="s">
        <v>153</v>
      </c>
      <c r="K17" s="10">
        <v>9031</v>
      </c>
      <c r="L17" s="10" t="s">
        <v>123</v>
      </c>
      <c r="M17" s="24" t="s">
        <v>145</v>
      </c>
      <c r="N17" s="1"/>
    </row>
    <row r="18" spans="1:14" s="7" customFormat="1" ht="340.5" customHeight="1" x14ac:dyDescent="0.25">
      <c r="A18" s="11" t="s">
        <v>6</v>
      </c>
      <c r="B18" s="12">
        <v>12</v>
      </c>
      <c r="C18" s="10" t="s">
        <v>30</v>
      </c>
      <c r="D18" s="10" t="s">
        <v>22</v>
      </c>
      <c r="E18" s="10" t="s">
        <v>40</v>
      </c>
      <c r="F18" s="24" t="s">
        <v>41</v>
      </c>
      <c r="G18" s="25">
        <v>23.62</v>
      </c>
      <c r="H18" s="24" t="s">
        <v>44</v>
      </c>
      <c r="I18" s="24" t="s">
        <v>45</v>
      </c>
      <c r="J18" s="10" t="s">
        <v>7</v>
      </c>
      <c r="K18" s="10" t="s">
        <v>7</v>
      </c>
      <c r="L18" s="10" t="s">
        <v>7</v>
      </c>
      <c r="M18" s="24" t="s">
        <v>146</v>
      </c>
      <c r="N18" s="1">
        <v>4</v>
      </c>
    </row>
    <row r="19" spans="1:14" s="7" customFormat="1" ht="278.25" customHeight="1" x14ac:dyDescent="0.25">
      <c r="A19" s="11" t="s">
        <v>6</v>
      </c>
      <c r="B19" s="12">
        <v>13</v>
      </c>
      <c r="C19" s="10" t="s">
        <v>31</v>
      </c>
      <c r="D19" s="10" t="s">
        <v>23</v>
      </c>
      <c r="E19" s="10" t="s">
        <v>40</v>
      </c>
      <c r="F19" s="24" t="s">
        <v>42</v>
      </c>
      <c r="G19" s="25">
        <v>23.62</v>
      </c>
      <c r="H19" s="24" t="s">
        <v>46</v>
      </c>
      <c r="I19" s="24" t="s">
        <v>45</v>
      </c>
      <c r="J19" s="10" t="s">
        <v>7</v>
      </c>
      <c r="K19" s="10" t="s">
        <v>7</v>
      </c>
      <c r="L19" s="10" t="s">
        <v>7</v>
      </c>
      <c r="M19" s="24" t="s">
        <v>146</v>
      </c>
      <c r="N19" s="1">
        <v>7.1</v>
      </c>
    </row>
    <row r="20" spans="1:14" s="7" customFormat="1" ht="318" customHeight="1" x14ac:dyDescent="0.25">
      <c r="A20" s="11" t="s">
        <v>6</v>
      </c>
      <c r="B20" s="12">
        <v>14</v>
      </c>
      <c r="C20" s="10" t="s">
        <v>32</v>
      </c>
      <c r="D20" s="10" t="s">
        <v>24</v>
      </c>
      <c r="E20" s="10" t="s">
        <v>40</v>
      </c>
      <c r="F20" s="24" t="s">
        <v>47</v>
      </c>
      <c r="G20" s="25">
        <v>40.57</v>
      </c>
      <c r="H20" s="24" t="s">
        <v>48</v>
      </c>
      <c r="I20" s="24" t="s">
        <v>45</v>
      </c>
      <c r="J20" s="10" t="s">
        <v>7</v>
      </c>
      <c r="K20" s="10" t="s">
        <v>7</v>
      </c>
      <c r="L20" s="10" t="s">
        <v>7</v>
      </c>
      <c r="M20" s="24" t="s">
        <v>146</v>
      </c>
      <c r="N20" s="1">
        <v>5.3</v>
      </c>
    </row>
    <row r="21" spans="1:14" s="7" customFormat="1" ht="293.25" customHeight="1" x14ac:dyDescent="0.25">
      <c r="A21" s="11" t="s">
        <v>6</v>
      </c>
      <c r="B21" s="23">
        <v>15</v>
      </c>
      <c r="C21" s="10" t="s">
        <v>33</v>
      </c>
      <c r="D21" s="17" t="s">
        <v>25</v>
      </c>
      <c r="E21" s="10" t="s">
        <v>40</v>
      </c>
      <c r="F21" s="24" t="s">
        <v>126</v>
      </c>
      <c r="G21" s="25">
        <v>23.62</v>
      </c>
      <c r="H21" s="18" t="s">
        <v>49</v>
      </c>
      <c r="I21" s="18" t="s">
        <v>45</v>
      </c>
      <c r="J21" s="10" t="s">
        <v>7</v>
      </c>
      <c r="K21" s="10" t="s">
        <v>7</v>
      </c>
      <c r="L21" s="10" t="s">
        <v>7</v>
      </c>
      <c r="M21" s="18" t="s">
        <v>127</v>
      </c>
      <c r="N21" s="1">
        <v>3</v>
      </c>
    </row>
    <row r="22" spans="1:14" s="7" customFormat="1" ht="366.75" customHeight="1" x14ac:dyDescent="0.25">
      <c r="A22" s="11" t="s">
        <v>6</v>
      </c>
      <c r="B22" s="10">
        <v>16</v>
      </c>
      <c r="C22" s="10" t="s">
        <v>34</v>
      </c>
      <c r="D22" s="17" t="s">
        <v>26</v>
      </c>
      <c r="E22" s="10" t="s">
        <v>40</v>
      </c>
      <c r="F22" s="24" t="s">
        <v>50</v>
      </c>
      <c r="G22" s="25">
        <v>29.27</v>
      </c>
      <c r="H22" s="24" t="s">
        <v>51</v>
      </c>
      <c r="I22" s="24" t="s">
        <v>45</v>
      </c>
      <c r="J22" s="10" t="s">
        <v>7</v>
      </c>
      <c r="K22" s="10" t="s">
        <v>7</v>
      </c>
      <c r="L22" s="10" t="s">
        <v>7</v>
      </c>
      <c r="M22" s="24" t="s">
        <v>147</v>
      </c>
      <c r="N22" s="1">
        <v>5</v>
      </c>
    </row>
    <row r="23" spans="1:14" s="7" customFormat="1" ht="154.5" customHeight="1" x14ac:dyDescent="0.25">
      <c r="A23" s="11" t="s">
        <v>6</v>
      </c>
      <c r="B23" s="23">
        <v>17</v>
      </c>
      <c r="C23" s="10" t="s">
        <v>35</v>
      </c>
      <c r="D23" s="17" t="s">
        <v>165</v>
      </c>
      <c r="E23" s="10" t="s">
        <v>40</v>
      </c>
      <c r="F23" s="24" t="s">
        <v>52</v>
      </c>
      <c r="G23" s="25">
        <v>40.57</v>
      </c>
      <c r="H23" s="24" t="s">
        <v>53</v>
      </c>
      <c r="I23" s="24" t="s">
        <v>45</v>
      </c>
      <c r="J23" s="10" t="s">
        <v>7</v>
      </c>
      <c r="K23" s="10" t="s">
        <v>7</v>
      </c>
      <c r="L23" s="10" t="s">
        <v>7</v>
      </c>
      <c r="M23" s="24" t="s">
        <v>128</v>
      </c>
      <c r="N23" s="1">
        <v>5</v>
      </c>
    </row>
    <row r="24" spans="1:14" s="7" customFormat="1" ht="201.75" customHeight="1" x14ac:dyDescent="0.25">
      <c r="A24" s="11" t="s">
        <v>6</v>
      </c>
      <c r="B24" s="10">
        <v>18</v>
      </c>
      <c r="C24" s="10" t="s">
        <v>36</v>
      </c>
      <c r="D24" s="17" t="s">
        <v>27</v>
      </c>
      <c r="E24" s="10" t="s">
        <v>40</v>
      </c>
      <c r="F24" s="24" t="s">
        <v>54</v>
      </c>
      <c r="G24" s="25">
        <v>37.49</v>
      </c>
      <c r="H24" s="24" t="s">
        <v>55</v>
      </c>
      <c r="I24" s="24" t="s">
        <v>56</v>
      </c>
      <c r="J24" s="10" t="s">
        <v>7</v>
      </c>
      <c r="K24" s="10" t="s">
        <v>7</v>
      </c>
      <c r="L24" s="10" t="s">
        <v>7</v>
      </c>
      <c r="M24" s="24" t="s">
        <v>15</v>
      </c>
      <c r="N24" s="1">
        <v>0.6</v>
      </c>
    </row>
    <row r="25" spans="1:14" s="7" customFormat="1" ht="229.5" customHeight="1" x14ac:dyDescent="0.25">
      <c r="A25" s="11" t="s">
        <v>6</v>
      </c>
      <c r="B25" s="23">
        <v>19</v>
      </c>
      <c r="C25" s="10" t="s">
        <v>37</v>
      </c>
      <c r="D25" s="17" t="s">
        <v>28</v>
      </c>
      <c r="E25" s="10" t="s">
        <v>40</v>
      </c>
      <c r="F25" s="24" t="s">
        <v>54</v>
      </c>
      <c r="G25" s="25">
        <v>25.17</v>
      </c>
      <c r="H25" s="24" t="s">
        <v>57</v>
      </c>
      <c r="I25" s="24" t="s">
        <v>56</v>
      </c>
      <c r="J25" s="10" t="s">
        <v>7</v>
      </c>
      <c r="K25" s="10" t="s">
        <v>7</v>
      </c>
      <c r="L25" s="10" t="s">
        <v>7</v>
      </c>
      <c r="M25" s="24" t="s">
        <v>129</v>
      </c>
      <c r="N25" s="1">
        <v>2.0840999999999998</v>
      </c>
    </row>
    <row r="26" spans="1:14" s="7" customFormat="1" ht="203.25" customHeight="1" x14ac:dyDescent="0.25">
      <c r="A26" s="11" t="s">
        <v>6</v>
      </c>
      <c r="B26" s="10">
        <v>20</v>
      </c>
      <c r="C26" s="10" t="s">
        <v>38</v>
      </c>
      <c r="D26" s="17" t="s">
        <v>29</v>
      </c>
      <c r="E26" s="10" t="s">
        <v>40</v>
      </c>
      <c r="F26" s="24" t="s">
        <v>54</v>
      </c>
      <c r="G26" s="25">
        <v>25.17</v>
      </c>
      <c r="H26" s="24" t="s">
        <v>58</v>
      </c>
      <c r="I26" s="24" t="s">
        <v>56</v>
      </c>
      <c r="J26" s="10" t="s">
        <v>7</v>
      </c>
      <c r="K26" s="10" t="s">
        <v>7</v>
      </c>
      <c r="L26" s="10" t="s">
        <v>7</v>
      </c>
      <c r="M26" s="24" t="s">
        <v>129</v>
      </c>
      <c r="N26" s="1">
        <v>2.194</v>
      </c>
    </row>
    <row r="27" spans="1:14" s="7" customFormat="1" ht="167.25" customHeight="1" x14ac:dyDescent="0.25">
      <c r="A27" s="11" t="s">
        <v>6</v>
      </c>
      <c r="B27" s="23">
        <v>21</v>
      </c>
      <c r="C27" s="10" t="s">
        <v>130</v>
      </c>
      <c r="D27" s="17" t="s">
        <v>131</v>
      </c>
      <c r="E27" s="10" t="s">
        <v>40</v>
      </c>
      <c r="F27" s="24" t="s">
        <v>69</v>
      </c>
      <c r="G27" s="25">
        <v>23.62</v>
      </c>
      <c r="H27" s="24" t="s">
        <v>132</v>
      </c>
      <c r="I27" s="24" t="s">
        <v>56</v>
      </c>
      <c r="J27" s="10" t="s">
        <v>7</v>
      </c>
      <c r="K27" s="10" t="s">
        <v>7</v>
      </c>
      <c r="L27" s="10" t="s">
        <v>7</v>
      </c>
      <c r="M27" s="24" t="s">
        <v>133</v>
      </c>
      <c r="N27" s="1">
        <v>0.84</v>
      </c>
    </row>
    <row r="28" spans="1:14" s="7" customFormat="1" ht="167.25" customHeight="1" x14ac:dyDescent="0.25">
      <c r="A28" s="11" t="s">
        <v>6</v>
      </c>
      <c r="B28" s="23">
        <v>22</v>
      </c>
      <c r="C28" s="19" t="s">
        <v>156</v>
      </c>
      <c r="D28" s="35">
        <v>13.4621</v>
      </c>
      <c r="E28" s="10" t="s">
        <v>40</v>
      </c>
      <c r="F28" s="24" t="s">
        <v>158</v>
      </c>
      <c r="G28" s="25">
        <v>41.01</v>
      </c>
      <c r="H28" s="24" t="s">
        <v>159</v>
      </c>
      <c r="I28" s="24" t="s">
        <v>56</v>
      </c>
      <c r="J28" s="10" t="s">
        <v>7</v>
      </c>
      <c r="K28" s="10" t="s">
        <v>7</v>
      </c>
      <c r="L28" s="10" t="s">
        <v>7</v>
      </c>
      <c r="M28" s="24" t="s">
        <v>157</v>
      </c>
      <c r="N28" s="1">
        <v>0.84</v>
      </c>
    </row>
  </sheetData>
  <autoFilter ref="A5:N27" xr:uid="{00000000-0009-0000-0000-000000000000}"/>
  <mergeCells count="14">
    <mergeCell ref="J3:L3"/>
    <mergeCell ref="M3:M4"/>
    <mergeCell ref="D7:D10"/>
    <mergeCell ref="D11:D12"/>
    <mergeCell ref="B1:M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31496062992125984" right="0.31496062992125984" top="0.15748031496062992" bottom="0.15748031496062992" header="0.31496062992125984" footer="0.31496062992125984"/>
  <pageSetup paperSize="9" scale="33" fitToHeight="1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view="pageBreakPreview" zoomScale="70" zoomScaleNormal="70" zoomScaleSheetLayoutView="70" workbookViewId="0">
      <pane ySplit="5" topLeftCell="A12" activePane="bottomLeft" state="frozen"/>
      <selection pane="bottomLeft" activeCell="A13" sqref="A13:XFD13"/>
    </sheetView>
  </sheetViews>
  <sheetFormatPr defaultColWidth="8.85546875" defaultRowHeight="15.75" x14ac:dyDescent="0.25"/>
  <cols>
    <col min="1" max="1" width="27.7109375" style="9" customWidth="1"/>
    <col min="2" max="2" width="7.140625" style="5" customWidth="1"/>
    <col min="3" max="3" width="36" style="2" customWidth="1"/>
    <col min="4" max="4" width="29" style="2" customWidth="1"/>
    <col min="5" max="5" width="25.5703125" style="2" customWidth="1"/>
    <col min="6" max="6" width="59.140625" style="5" customWidth="1"/>
    <col min="7" max="7" width="28.28515625" style="2" customWidth="1"/>
    <col min="8" max="8" width="28.42578125" style="2" customWidth="1"/>
    <col min="9" max="9" width="38.42578125" style="2" customWidth="1"/>
    <col min="10" max="10" width="31" style="2" customWidth="1"/>
    <col min="11" max="11" width="33.42578125" style="2" customWidth="1"/>
    <col min="12" max="12" width="28.85546875" style="2" customWidth="1"/>
    <col min="13" max="13" width="45.85546875" style="2" customWidth="1"/>
    <col min="14" max="14" width="12.7109375" style="2" customWidth="1"/>
    <col min="15" max="16384" width="8.85546875" style="2"/>
  </cols>
  <sheetData>
    <row r="1" spans="1:14" ht="25.5" x14ac:dyDescent="0.25">
      <c r="B1" s="45" t="s">
        <v>74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4" s="1" customFormat="1" x14ac:dyDescent="0.25">
      <c r="A2" s="6"/>
      <c r="B2" s="4"/>
      <c r="F2" s="4"/>
    </row>
    <row r="3" spans="1:14" s="1" customFormat="1" ht="56.45" customHeight="1" x14ac:dyDescent="0.25">
      <c r="A3" s="38" t="s">
        <v>155</v>
      </c>
      <c r="B3" s="40" t="s">
        <v>0</v>
      </c>
      <c r="C3" s="41" t="s">
        <v>1</v>
      </c>
      <c r="D3" s="41" t="s">
        <v>72</v>
      </c>
      <c r="E3" s="41" t="s">
        <v>39</v>
      </c>
      <c r="F3" s="41" t="s">
        <v>73</v>
      </c>
      <c r="G3" s="47" t="s">
        <v>134</v>
      </c>
      <c r="H3" s="41" t="s">
        <v>43</v>
      </c>
      <c r="I3" s="41" t="s">
        <v>70</v>
      </c>
      <c r="J3" s="41" t="s">
        <v>5</v>
      </c>
      <c r="K3" s="41"/>
      <c r="L3" s="41"/>
      <c r="M3" s="41" t="s">
        <v>4</v>
      </c>
    </row>
    <row r="4" spans="1:14" s="1" customFormat="1" ht="37.5" x14ac:dyDescent="0.25">
      <c r="A4" s="39"/>
      <c r="B4" s="40"/>
      <c r="C4" s="41"/>
      <c r="D4" s="41"/>
      <c r="E4" s="41"/>
      <c r="F4" s="41"/>
      <c r="G4" s="47"/>
      <c r="H4" s="41"/>
      <c r="I4" s="41"/>
      <c r="J4" s="20" t="s">
        <v>2</v>
      </c>
      <c r="K4" s="20" t="s">
        <v>154</v>
      </c>
      <c r="L4" s="20" t="s">
        <v>3</v>
      </c>
      <c r="M4" s="41"/>
    </row>
    <row r="5" spans="1:14" s="1" customFormat="1" ht="18.75" x14ac:dyDescent="0.25">
      <c r="A5" s="11">
        <v>1</v>
      </c>
      <c r="B5" s="12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</row>
    <row r="6" spans="1:14" s="3" customFormat="1" ht="22.5" customHeight="1" x14ac:dyDescent="0.25">
      <c r="A6" s="14" t="s">
        <v>6</v>
      </c>
      <c r="B6" s="13">
        <v>23</v>
      </c>
      <c r="C6" s="14"/>
      <c r="D6" s="36">
        <v>75.560400000000001</v>
      </c>
      <c r="E6" s="14"/>
      <c r="F6" s="14"/>
      <c r="G6" s="14"/>
      <c r="H6" s="14"/>
      <c r="I6" s="14"/>
      <c r="J6" s="14"/>
      <c r="K6" s="14"/>
      <c r="L6" s="14"/>
      <c r="M6" s="14"/>
    </row>
    <row r="7" spans="1:14" s="7" customFormat="1" ht="87" customHeight="1" x14ac:dyDescent="0.25">
      <c r="A7" s="11" t="s">
        <v>6</v>
      </c>
      <c r="B7" s="26">
        <v>1</v>
      </c>
      <c r="C7" s="19" t="s">
        <v>80</v>
      </c>
      <c r="D7" s="42" t="s">
        <v>16</v>
      </c>
      <c r="E7" s="16" t="s">
        <v>71</v>
      </c>
      <c r="F7" s="10" t="s">
        <v>61</v>
      </c>
      <c r="G7" s="25">
        <v>61.62</v>
      </c>
      <c r="H7" s="18" t="s">
        <v>62</v>
      </c>
      <c r="I7" s="18" t="s">
        <v>60</v>
      </c>
      <c r="J7" s="10" t="s">
        <v>8</v>
      </c>
      <c r="K7" s="19">
        <v>6394</v>
      </c>
      <c r="L7" s="19" t="s">
        <v>9</v>
      </c>
      <c r="M7" s="18" t="s">
        <v>135</v>
      </c>
      <c r="N7" s="1">
        <v>7.1818</v>
      </c>
    </row>
    <row r="8" spans="1:14" s="7" customFormat="1" ht="84" customHeight="1" x14ac:dyDescent="0.25">
      <c r="A8" s="11" t="s">
        <v>6</v>
      </c>
      <c r="B8" s="12">
        <v>2</v>
      </c>
      <c r="C8" s="10" t="s">
        <v>160</v>
      </c>
      <c r="D8" s="43"/>
      <c r="E8" s="16" t="s">
        <v>71</v>
      </c>
      <c r="F8" s="10" t="s">
        <v>82</v>
      </c>
      <c r="G8" s="25">
        <v>61.62</v>
      </c>
      <c r="H8" s="18" t="s">
        <v>62</v>
      </c>
      <c r="I8" s="18" t="s">
        <v>60</v>
      </c>
      <c r="J8" s="10" t="s">
        <v>161</v>
      </c>
      <c r="K8" s="10">
        <v>213</v>
      </c>
      <c r="L8" s="10" t="s">
        <v>9</v>
      </c>
      <c r="M8" s="18" t="s">
        <v>136</v>
      </c>
      <c r="N8" s="1">
        <v>0.24229999999999999</v>
      </c>
    </row>
    <row r="9" spans="1:14" s="7" customFormat="1" ht="90.75" customHeight="1" x14ac:dyDescent="0.25">
      <c r="A9" s="11" t="s">
        <v>6</v>
      </c>
      <c r="B9" s="12">
        <v>3</v>
      </c>
      <c r="C9" s="10" t="s">
        <v>84</v>
      </c>
      <c r="D9" s="43"/>
      <c r="E9" s="16" t="s">
        <v>71</v>
      </c>
      <c r="F9" s="24" t="s">
        <v>61</v>
      </c>
      <c r="G9" s="25">
        <v>61.62</v>
      </c>
      <c r="H9" s="18" t="s">
        <v>62</v>
      </c>
      <c r="I9" s="18" t="s">
        <v>63</v>
      </c>
      <c r="J9" s="10" t="s">
        <v>10</v>
      </c>
      <c r="K9" s="10">
        <v>3031.2</v>
      </c>
      <c r="L9" s="10" t="s">
        <v>9</v>
      </c>
      <c r="M9" s="18" t="s">
        <v>137</v>
      </c>
      <c r="N9" s="1"/>
    </row>
    <row r="10" spans="1:14" s="8" customFormat="1" ht="150.75" customHeight="1" x14ac:dyDescent="0.25">
      <c r="A10" s="29" t="s">
        <v>6</v>
      </c>
      <c r="B10" s="30">
        <v>4</v>
      </c>
      <c r="C10" s="31" t="s">
        <v>85</v>
      </c>
      <c r="D10" s="44"/>
      <c r="E10" s="16" t="s">
        <v>71</v>
      </c>
      <c r="F10" s="24" t="s">
        <v>82</v>
      </c>
      <c r="G10" s="25">
        <v>61.62</v>
      </c>
      <c r="H10" s="25" t="s">
        <v>62</v>
      </c>
      <c r="I10" s="31" t="s">
        <v>67</v>
      </c>
      <c r="J10" s="10" t="s">
        <v>7</v>
      </c>
      <c r="K10" s="10">
        <v>9860</v>
      </c>
      <c r="L10" s="10" t="s">
        <v>9</v>
      </c>
      <c r="M10" s="31" t="s">
        <v>135</v>
      </c>
      <c r="N10" s="32"/>
    </row>
    <row r="11" spans="1:14" s="7" customFormat="1" ht="103.5" customHeight="1" x14ac:dyDescent="0.25">
      <c r="A11" s="11" t="s">
        <v>6</v>
      </c>
      <c r="B11" s="12">
        <v>5</v>
      </c>
      <c r="C11" s="10" t="s">
        <v>86</v>
      </c>
      <c r="D11" s="42" t="s">
        <v>162</v>
      </c>
      <c r="E11" s="10" t="s">
        <v>71</v>
      </c>
      <c r="F11" s="24" t="s">
        <v>87</v>
      </c>
      <c r="G11" s="25">
        <v>40.57</v>
      </c>
      <c r="H11" s="24" t="s">
        <v>64</v>
      </c>
      <c r="I11" s="18" t="s">
        <v>60</v>
      </c>
      <c r="J11" s="10" t="s">
        <v>11</v>
      </c>
      <c r="K11" s="10">
        <v>428</v>
      </c>
      <c r="L11" s="10" t="s">
        <v>12</v>
      </c>
      <c r="M11" s="18" t="s">
        <v>138</v>
      </c>
      <c r="N11" s="1">
        <v>10.1792</v>
      </c>
    </row>
    <row r="12" spans="1:14" s="7" customFormat="1" ht="98.25" customHeight="1" x14ac:dyDescent="0.25">
      <c r="A12" s="11" t="s">
        <v>6</v>
      </c>
      <c r="B12" s="12">
        <v>6</v>
      </c>
      <c r="C12" s="10" t="s">
        <v>88</v>
      </c>
      <c r="D12" s="44"/>
      <c r="E12" s="10" t="s">
        <v>71</v>
      </c>
      <c r="F12" s="24" t="s">
        <v>87</v>
      </c>
      <c r="G12" s="25">
        <v>40.57</v>
      </c>
      <c r="H12" s="24" t="s">
        <v>65</v>
      </c>
      <c r="I12" s="18" t="s">
        <v>60</v>
      </c>
      <c r="J12" s="10" t="s">
        <v>13</v>
      </c>
      <c r="K12" s="10">
        <v>659</v>
      </c>
      <c r="L12" s="10" t="s">
        <v>12</v>
      </c>
      <c r="M12" s="18" t="s">
        <v>139</v>
      </c>
      <c r="N12" s="1"/>
    </row>
    <row r="13" spans="1:14" s="7" customFormat="1" ht="142.5" customHeight="1" x14ac:dyDescent="0.25">
      <c r="A13" s="11" t="s">
        <v>6</v>
      </c>
      <c r="B13" s="12">
        <v>7</v>
      </c>
      <c r="C13" s="10" t="s">
        <v>163</v>
      </c>
      <c r="D13" s="10" t="s">
        <v>97</v>
      </c>
      <c r="E13" s="10" t="s">
        <v>71</v>
      </c>
      <c r="F13" s="24" t="s">
        <v>98</v>
      </c>
      <c r="G13" s="25">
        <v>49.31</v>
      </c>
      <c r="H13" s="24" t="s">
        <v>99</v>
      </c>
      <c r="I13" s="18" t="s">
        <v>60</v>
      </c>
      <c r="J13" s="10" t="s">
        <v>100</v>
      </c>
      <c r="K13" s="10" t="s">
        <v>101</v>
      </c>
      <c r="L13" s="10" t="s">
        <v>95</v>
      </c>
      <c r="M13" s="24" t="s">
        <v>141</v>
      </c>
      <c r="N13" s="1">
        <v>0.1467</v>
      </c>
    </row>
    <row r="14" spans="1:14" s="7" customFormat="1" ht="81.75" customHeight="1" x14ac:dyDescent="0.25">
      <c r="A14" s="11" t="s">
        <v>6</v>
      </c>
      <c r="B14" s="12">
        <v>8</v>
      </c>
      <c r="C14" s="10" t="s">
        <v>102</v>
      </c>
      <c r="D14" s="10" t="s">
        <v>103</v>
      </c>
      <c r="E14" s="10" t="s">
        <v>71</v>
      </c>
      <c r="F14" s="24" t="s">
        <v>104</v>
      </c>
      <c r="G14" s="25">
        <v>49.31</v>
      </c>
      <c r="H14" s="24" t="s">
        <v>105</v>
      </c>
      <c r="I14" s="24" t="s">
        <v>148</v>
      </c>
      <c r="J14" s="10" t="s">
        <v>151</v>
      </c>
      <c r="K14" s="10">
        <v>2938.6</v>
      </c>
      <c r="L14" s="10" t="s">
        <v>106</v>
      </c>
      <c r="M14" s="24" t="s">
        <v>141</v>
      </c>
      <c r="N14" s="1">
        <v>0.82530000000000003</v>
      </c>
    </row>
    <row r="15" spans="1:14" s="7" customFormat="1" ht="126" customHeight="1" x14ac:dyDescent="0.25">
      <c r="A15" s="11" t="s">
        <v>6</v>
      </c>
      <c r="B15" s="12">
        <v>9</v>
      </c>
      <c r="C15" s="10" t="s">
        <v>107</v>
      </c>
      <c r="D15" s="10" t="s">
        <v>108</v>
      </c>
      <c r="E15" s="10" t="s">
        <v>71</v>
      </c>
      <c r="F15" s="24" t="s">
        <v>109</v>
      </c>
      <c r="G15" s="25">
        <v>25.17</v>
      </c>
      <c r="H15" s="24" t="s">
        <v>110</v>
      </c>
      <c r="I15" s="24" t="s">
        <v>56</v>
      </c>
      <c r="J15" s="10" t="s">
        <v>152</v>
      </c>
      <c r="K15" s="10">
        <v>1183</v>
      </c>
      <c r="L15" s="10" t="s">
        <v>111</v>
      </c>
      <c r="M15" s="24" t="s">
        <v>142</v>
      </c>
      <c r="N15" s="1">
        <v>0.42780000000000001</v>
      </c>
    </row>
    <row r="16" spans="1:14" s="7" customFormat="1" ht="95.25" customHeight="1" x14ac:dyDescent="0.25">
      <c r="A16" s="11" t="s">
        <v>6</v>
      </c>
      <c r="B16" s="12">
        <v>10</v>
      </c>
      <c r="C16" s="10" t="s">
        <v>112</v>
      </c>
      <c r="D16" s="10" t="s">
        <v>113</v>
      </c>
      <c r="E16" s="10" t="s">
        <v>71</v>
      </c>
      <c r="F16" s="24" t="s">
        <v>114</v>
      </c>
      <c r="G16" s="25">
        <v>45.19</v>
      </c>
      <c r="H16" s="24" t="s">
        <v>115</v>
      </c>
      <c r="I16" s="18" t="s">
        <v>60</v>
      </c>
      <c r="J16" s="10" t="s">
        <v>116</v>
      </c>
      <c r="K16" s="10">
        <v>1153.0999999999999</v>
      </c>
      <c r="L16" s="10" t="s">
        <v>117</v>
      </c>
      <c r="M16" s="24" t="s">
        <v>143</v>
      </c>
      <c r="N16" s="1">
        <v>1.0924</v>
      </c>
    </row>
    <row r="17" spans="1:14" s="7" customFormat="1" ht="113.25" customHeight="1" x14ac:dyDescent="0.25">
      <c r="A17" s="11" t="s">
        <v>6</v>
      </c>
      <c r="B17" s="12">
        <v>11</v>
      </c>
      <c r="C17" s="10" t="s">
        <v>118</v>
      </c>
      <c r="D17" s="10" t="s">
        <v>164</v>
      </c>
      <c r="E17" s="19" t="s">
        <v>71</v>
      </c>
      <c r="F17" s="33" t="s">
        <v>120</v>
      </c>
      <c r="G17" s="34">
        <v>43.66</v>
      </c>
      <c r="H17" s="33" t="s">
        <v>121</v>
      </c>
      <c r="I17" s="18" t="s">
        <v>60</v>
      </c>
      <c r="J17" s="10" t="s">
        <v>122</v>
      </c>
      <c r="K17" s="10">
        <v>7279</v>
      </c>
      <c r="L17" s="10" t="s">
        <v>123</v>
      </c>
      <c r="M17" s="24" t="s">
        <v>144</v>
      </c>
      <c r="N17" s="1">
        <v>21.0596</v>
      </c>
    </row>
    <row r="18" spans="1:14" s="7" customFormat="1" ht="81.75" customHeight="1" x14ac:dyDescent="0.25">
      <c r="A18" s="11" t="s">
        <v>6</v>
      </c>
      <c r="B18" s="12">
        <v>12</v>
      </c>
      <c r="C18" s="10" t="s">
        <v>124</v>
      </c>
      <c r="D18" s="10" t="s">
        <v>166</v>
      </c>
      <c r="E18" s="10" t="s">
        <v>71</v>
      </c>
      <c r="F18" s="24" t="s">
        <v>125</v>
      </c>
      <c r="G18" s="25">
        <v>43.66</v>
      </c>
      <c r="H18" s="24"/>
      <c r="I18" s="24" t="s">
        <v>149</v>
      </c>
      <c r="J18" s="10" t="s">
        <v>153</v>
      </c>
      <c r="K18" s="10">
        <v>9031</v>
      </c>
      <c r="L18" s="10" t="s">
        <v>123</v>
      </c>
      <c r="M18" s="24" t="s">
        <v>145</v>
      </c>
      <c r="N18" s="1"/>
    </row>
    <row r="19" spans="1:14" s="7" customFormat="1" ht="340.5" customHeight="1" x14ac:dyDescent="0.25">
      <c r="A19" s="11" t="s">
        <v>6</v>
      </c>
      <c r="B19" s="12">
        <v>13</v>
      </c>
      <c r="C19" s="10" t="s">
        <v>30</v>
      </c>
      <c r="D19" s="10" t="s">
        <v>22</v>
      </c>
      <c r="E19" s="10" t="s">
        <v>40</v>
      </c>
      <c r="F19" s="24" t="s">
        <v>41</v>
      </c>
      <c r="G19" s="25">
        <v>23.62</v>
      </c>
      <c r="H19" s="24" t="s">
        <v>44</v>
      </c>
      <c r="I19" s="24" t="s">
        <v>45</v>
      </c>
      <c r="J19" s="10" t="s">
        <v>7</v>
      </c>
      <c r="K19" s="10" t="s">
        <v>7</v>
      </c>
      <c r="L19" s="10" t="s">
        <v>7</v>
      </c>
      <c r="M19" s="24" t="s">
        <v>146</v>
      </c>
      <c r="N19" s="1">
        <v>4</v>
      </c>
    </row>
    <row r="20" spans="1:14" s="7" customFormat="1" ht="278.25" customHeight="1" x14ac:dyDescent="0.25">
      <c r="A20" s="11" t="s">
        <v>6</v>
      </c>
      <c r="B20" s="12">
        <v>14</v>
      </c>
      <c r="C20" s="10" t="s">
        <v>31</v>
      </c>
      <c r="D20" s="10" t="s">
        <v>23</v>
      </c>
      <c r="E20" s="10" t="s">
        <v>40</v>
      </c>
      <c r="F20" s="24" t="s">
        <v>42</v>
      </c>
      <c r="G20" s="25">
        <v>23.62</v>
      </c>
      <c r="H20" s="24" t="s">
        <v>46</v>
      </c>
      <c r="I20" s="24" t="s">
        <v>45</v>
      </c>
      <c r="J20" s="10" t="s">
        <v>7</v>
      </c>
      <c r="K20" s="10" t="s">
        <v>7</v>
      </c>
      <c r="L20" s="10" t="s">
        <v>7</v>
      </c>
      <c r="M20" s="24" t="s">
        <v>146</v>
      </c>
      <c r="N20" s="1">
        <v>7.1</v>
      </c>
    </row>
    <row r="21" spans="1:14" s="7" customFormat="1" ht="318" customHeight="1" x14ac:dyDescent="0.25">
      <c r="A21" s="11" t="s">
        <v>6</v>
      </c>
      <c r="B21" s="12">
        <v>15</v>
      </c>
      <c r="C21" s="10" t="s">
        <v>32</v>
      </c>
      <c r="D21" s="10" t="s">
        <v>24</v>
      </c>
      <c r="E21" s="10" t="s">
        <v>40</v>
      </c>
      <c r="F21" s="24" t="s">
        <v>47</v>
      </c>
      <c r="G21" s="25">
        <v>40.57</v>
      </c>
      <c r="H21" s="24" t="s">
        <v>48</v>
      </c>
      <c r="I21" s="24" t="s">
        <v>45</v>
      </c>
      <c r="J21" s="10" t="s">
        <v>7</v>
      </c>
      <c r="K21" s="10" t="s">
        <v>7</v>
      </c>
      <c r="L21" s="10" t="s">
        <v>7</v>
      </c>
      <c r="M21" s="24" t="s">
        <v>146</v>
      </c>
      <c r="N21" s="1">
        <v>5.3</v>
      </c>
    </row>
    <row r="22" spans="1:14" s="7" customFormat="1" ht="293.25" customHeight="1" x14ac:dyDescent="0.25">
      <c r="A22" s="11" t="s">
        <v>6</v>
      </c>
      <c r="B22" s="23">
        <v>16</v>
      </c>
      <c r="C22" s="10" t="s">
        <v>33</v>
      </c>
      <c r="D22" s="17" t="s">
        <v>25</v>
      </c>
      <c r="E22" s="10" t="s">
        <v>40</v>
      </c>
      <c r="F22" s="24" t="s">
        <v>126</v>
      </c>
      <c r="G22" s="25">
        <v>23.62</v>
      </c>
      <c r="H22" s="18" t="s">
        <v>49</v>
      </c>
      <c r="I22" s="18" t="s">
        <v>45</v>
      </c>
      <c r="J22" s="10" t="s">
        <v>7</v>
      </c>
      <c r="K22" s="10" t="s">
        <v>7</v>
      </c>
      <c r="L22" s="10" t="s">
        <v>7</v>
      </c>
      <c r="M22" s="18" t="s">
        <v>127</v>
      </c>
      <c r="N22" s="1">
        <v>3</v>
      </c>
    </row>
    <row r="23" spans="1:14" s="7" customFormat="1" ht="366.75" customHeight="1" x14ac:dyDescent="0.25">
      <c r="A23" s="11" t="s">
        <v>6</v>
      </c>
      <c r="B23" s="10">
        <v>17</v>
      </c>
      <c r="C23" s="10" t="s">
        <v>34</v>
      </c>
      <c r="D23" s="17" t="s">
        <v>26</v>
      </c>
      <c r="E23" s="10" t="s">
        <v>40</v>
      </c>
      <c r="F23" s="24" t="s">
        <v>50</v>
      </c>
      <c r="G23" s="25">
        <v>29.27</v>
      </c>
      <c r="H23" s="24" t="s">
        <v>51</v>
      </c>
      <c r="I23" s="24" t="s">
        <v>45</v>
      </c>
      <c r="J23" s="10" t="s">
        <v>7</v>
      </c>
      <c r="K23" s="10" t="s">
        <v>7</v>
      </c>
      <c r="L23" s="10" t="s">
        <v>7</v>
      </c>
      <c r="M23" s="24" t="s">
        <v>147</v>
      </c>
      <c r="N23" s="1">
        <v>5</v>
      </c>
    </row>
    <row r="24" spans="1:14" s="7" customFormat="1" ht="154.5" customHeight="1" x14ac:dyDescent="0.25">
      <c r="A24" s="11" t="s">
        <v>6</v>
      </c>
      <c r="B24" s="23">
        <v>18</v>
      </c>
      <c r="C24" s="10" t="s">
        <v>35</v>
      </c>
      <c r="D24" s="17" t="s">
        <v>165</v>
      </c>
      <c r="E24" s="10" t="s">
        <v>40</v>
      </c>
      <c r="F24" s="24" t="s">
        <v>52</v>
      </c>
      <c r="G24" s="25">
        <v>40.57</v>
      </c>
      <c r="H24" s="24" t="s">
        <v>53</v>
      </c>
      <c r="I24" s="24" t="s">
        <v>45</v>
      </c>
      <c r="J24" s="10" t="s">
        <v>7</v>
      </c>
      <c r="K24" s="10" t="s">
        <v>7</v>
      </c>
      <c r="L24" s="10" t="s">
        <v>7</v>
      </c>
      <c r="M24" s="24" t="s">
        <v>128</v>
      </c>
      <c r="N24" s="1">
        <v>5</v>
      </c>
    </row>
    <row r="25" spans="1:14" s="7" customFormat="1" ht="201.75" customHeight="1" x14ac:dyDescent="0.25">
      <c r="A25" s="11" t="s">
        <v>6</v>
      </c>
      <c r="B25" s="10">
        <v>19</v>
      </c>
      <c r="C25" s="10" t="s">
        <v>36</v>
      </c>
      <c r="D25" s="17" t="s">
        <v>27</v>
      </c>
      <c r="E25" s="10" t="s">
        <v>40</v>
      </c>
      <c r="F25" s="24" t="s">
        <v>54</v>
      </c>
      <c r="G25" s="25">
        <v>37.49</v>
      </c>
      <c r="H25" s="24" t="s">
        <v>55</v>
      </c>
      <c r="I25" s="24" t="s">
        <v>56</v>
      </c>
      <c r="J25" s="10" t="s">
        <v>7</v>
      </c>
      <c r="K25" s="10" t="s">
        <v>7</v>
      </c>
      <c r="L25" s="10" t="s">
        <v>7</v>
      </c>
      <c r="M25" s="24" t="s">
        <v>15</v>
      </c>
      <c r="N25" s="1">
        <v>0.6</v>
      </c>
    </row>
    <row r="26" spans="1:14" s="7" customFormat="1" ht="229.5" customHeight="1" x14ac:dyDescent="0.25">
      <c r="A26" s="11" t="s">
        <v>6</v>
      </c>
      <c r="B26" s="23">
        <v>20</v>
      </c>
      <c r="C26" s="10" t="s">
        <v>37</v>
      </c>
      <c r="D26" s="17" t="s">
        <v>28</v>
      </c>
      <c r="E26" s="10" t="s">
        <v>40</v>
      </c>
      <c r="F26" s="24" t="s">
        <v>54</v>
      </c>
      <c r="G26" s="25">
        <v>25.17</v>
      </c>
      <c r="H26" s="24" t="s">
        <v>57</v>
      </c>
      <c r="I26" s="24" t="s">
        <v>56</v>
      </c>
      <c r="J26" s="10" t="s">
        <v>7</v>
      </c>
      <c r="K26" s="10" t="s">
        <v>7</v>
      </c>
      <c r="L26" s="10" t="s">
        <v>7</v>
      </c>
      <c r="M26" s="24" t="s">
        <v>129</v>
      </c>
      <c r="N26" s="1">
        <v>2.0840999999999998</v>
      </c>
    </row>
    <row r="27" spans="1:14" s="7" customFormat="1" ht="203.25" customHeight="1" x14ac:dyDescent="0.25">
      <c r="A27" s="11" t="s">
        <v>6</v>
      </c>
      <c r="B27" s="10">
        <v>21</v>
      </c>
      <c r="C27" s="10" t="s">
        <v>38</v>
      </c>
      <c r="D27" s="17" t="s">
        <v>29</v>
      </c>
      <c r="E27" s="10" t="s">
        <v>40</v>
      </c>
      <c r="F27" s="24" t="s">
        <v>54</v>
      </c>
      <c r="G27" s="25">
        <v>25.17</v>
      </c>
      <c r="H27" s="24" t="s">
        <v>58</v>
      </c>
      <c r="I27" s="24" t="s">
        <v>56</v>
      </c>
      <c r="J27" s="10" t="s">
        <v>7</v>
      </c>
      <c r="K27" s="10" t="s">
        <v>7</v>
      </c>
      <c r="L27" s="10" t="s">
        <v>7</v>
      </c>
      <c r="M27" s="24" t="s">
        <v>129</v>
      </c>
      <c r="N27" s="1">
        <v>2.194</v>
      </c>
    </row>
    <row r="28" spans="1:14" s="7" customFormat="1" ht="167.25" customHeight="1" x14ac:dyDescent="0.25">
      <c r="A28" s="11" t="s">
        <v>6</v>
      </c>
      <c r="B28" s="23">
        <v>22</v>
      </c>
      <c r="C28" s="10" t="s">
        <v>130</v>
      </c>
      <c r="D28" s="17" t="s">
        <v>131</v>
      </c>
      <c r="E28" s="10" t="s">
        <v>40</v>
      </c>
      <c r="F28" s="24" t="s">
        <v>69</v>
      </c>
      <c r="G28" s="25">
        <v>23.62</v>
      </c>
      <c r="H28" s="24" t="s">
        <v>132</v>
      </c>
      <c r="I28" s="24" t="s">
        <v>56</v>
      </c>
      <c r="J28" s="10" t="s">
        <v>7</v>
      </c>
      <c r="K28" s="10" t="s">
        <v>7</v>
      </c>
      <c r="L28" s="10" t="s">
        <v>7</v>
      </c>
      <c r="M28" s="24" t="s">
        <v>133</v>
      </c>
      <c r="N28" s="1">
        <v>0.84</v>
      </c>
    </row>
    <row r="29" spans="1:14" s="7" customFormat="1" ht="167.25" customHeight="1" x14ac:dyDescent="0.25">
      <c r="A29" s="11" t="s">
        <v>6</v>
      </c>
      <c r="B29" s="23">
        <v>23</v>
      </c>
      <c r="C29" s="19" t="s">
        <v>156</v>
      </c>
      <c r="D29" s="35">
        <v>13.4621</v>
      </c>
      <c r="E29" s="10" t="s">
        <v>40</v>
      </c>
      <c r="F29" s="24" t="s">
        <v>158</v>
      </c>
      <c r="G29" s="25">
        <v>41.01</v>
      </c>
      <c r="H29" s="24" t="s">
        <v>159</v>
      </c>
      <c r="I29" s="24" t="s">
        <v>56</v>
      </c>
      <c r="J29" s="10" t="s">
        <v>7</v>
      </c>
      <c r="K29" s="10" t="s">
        <v>7</v>
      </c>
      <c r="L29" s="10" t="s">
        <v>7</v>
      </c>
      <c r="M29" s="24" t="s">
        <v>157</v>
      </c>
      <c r="N29" s="1">
        <v>0.84</v>
      </c>
    </row>
  </sheetData>
  <autoFilter ref="A5:N28" xr:uid="{00000000-0009-0000-0000-000000000000}"/>
  <mergeCells count="14">
    <mergeCell ref="D7:D10"/>
    <mergeCell ref="D11:D12"/>
    <mergeCell ref="J3:L3"/>
    <mergeCell ref="M3:M4"/>
    <mergeCell ref="B1:M1"/>
    <mergeCell ref="F3:F4"/>
    <mergeCell ref="G3:G4"/>
    <mergeCell ref="H3:H4"/>
    <mergeCell ref="I3:I4"/>
    <mergeCell ref="A3:A4"/>
    <mergeCell ref="B3:B4"/>
    <mergeCell ref="C3:C4"/>
    <mergeCell ref="D3:D4"/>
    <mergeCell ref="E3:E4"/>
  </mergeCells>
  <pageMargins left="0.31496062992125984" right="0.31496062992125984" top="0.15748031496062992" bottom="0.15748031496062992" header="0.31496062992125984" footer="0.31496062992125984"/>
  <pageSetup paperSize="9" scale="33" fitToHeight="1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3"/>
  <sheetViews>
    <sheetView view="pageBreakPreview" zoomScale="55" zoomScaleNormal="70" zoomScaleSheetLayoutView="55" workbookViewId="0">
      <pane ySplit="5" topLeftCell="A23" activePane="bottomLeft" state="frozen"/>
      <selection pane="bottomLeft" activeCell="C23" sqref="C23"/>
    </sheetView>
  </sheetViews>
  <sheetFormatPr defaultColWidth="8.85546875" defaultRowHeight="15.75" x14ac:dyDescent="0.25"/>
  <cols>
    <col min="1" max="1" width="27.7109375" style="9" customWidth="1"/>
    <col min="2" max="2" width="7.140625" style="5" customWidth="1"/>
    <col min="3" max="3" width="36" style="2" customWidth="1"/>
    <col min="4" max="4" width="29" style="2" customWidth="1"/>
    <col min="5" max="5" width="25.5703125" style="2" customWidth="1"/>
    <col min="6" max="6" width="59.140625" style="5" customWidth="1"/>
    <col min="7" max="7" width="28.28515625" style="2" customWidth="1"/>
    <col min="8" max="8" width="28.42578125" style="2" customWidth="1"/>
    <col min="9" max="9" width="38.42578125" style="2" customWidth="1"/>
    <col min="10" max="10" width="31" style="2" customWidth="1"/>
    <col min="11" max="11" width="33.42578125" style="2" customWidth="1"/>
    <col min="12" max="12" width="28.85546875" style="2" customWidth="1"/>
    <col min="13" max="13" width="45.85546875" style="2" customWidth="1"/>
    <col min="14" max="14" width="12.7109375" style="2" customWidth="1"/>
    <col min="15" max="16384" width="8.85546875" style="2"/>
  </cols>
  <sheetData>
    <row r="1" spans="1:14" ht="25.5" x14ac:dyDescent="0.25">
      <c r="B1" s="45" t="s">
        <v>74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4" s="1" customFormat="1" x14ac:dyDescent="0.25">
      <c r="A2" s="6"/>
      <c r="B2" s="4"/>
      <c r="F2" s="4"/>
    </row>
    <row r="3" spans="1:14" s="1" customFormat="1" ht="56.45" customHeight="1" x14ac:dyDescent="0.25">
      <c r="A3" s="38" t="s">
        <v>155</v>
      </c>
      <c r="B3" s="40" t="s">
        <v>0</v>
      </c>
      <c r="C3" s="41" t="s">
        <v>1</v>
      </c>
      <c r="D3" s="41" t="s">
        <v>72</v>
      </c>
      <c r="E3" s="41" t="s">
        <v>39</v>
      </c>
      <c r="F3" s="41" t="s">
        <v>73</v>
      </c>
      <c r="G3" s="47" t="s">
        <v>134</v>
      </c>
      <c r="H3" s="41" t="s">
        <v>43</v>
      </c>
      <c r="I3" s="41" t="s">
        <v>70</v>
      </c>
      <c r="J3" s="41" t="s">
        <v>5</v>
      </c>
      <c r="K3" s="41"/>
      <c r="L3" s="41"/>
      <c r="M3" s="41" t="s">
        <v>4</v>
      </c>
    </row>
    <row r="4" spans="1:14" s="1" customFormat="1" ht="37.5" x14ac:dyDescent="0.25">
      <c r="A4" s="39"/>
      <c r="B4" s="40"/>
      <c r="C4" s="41"/>
      <c r="D4" s="41"/>
      <c r="E4" s="41"/>
      <c r="F4" s="41"/>
      <c r="G4" s="47"/>
      <c r="H4" s="41"/>
      <c r="I4" s="41"/>
      <c r="J4" s="20" t="s">
        <v>2</v>
      </c>
      <c r="K4" s="20" t="s">
        <v>154</v>
      </c>
      <c r="L4" s="20" t="s">
        <v>3</v>
      </c>
      <c r="M4" s="41"/>
    </row>
    <row r="5" spans="1:14" s="1" customFormat="1" ht="18.75" x14ac:dyDescent="0.25">
      <c r="A5" s="11">
        <v>1</v>
      </c>
      <c r="B5" s="12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</row>
    <row r="6" spans="1:14" s="3" customFormat="1" ht="22.5" customHeight="1" x14ac:dyDescent="0.25">
      <c r="A6" s="14" t="s">
        <v>6</v>
      </c>
      <c r="B6" s="13">
        <v>25</v>
      </c>
      <c r="C6" s="14"/>
      <c r="D6" s="15">
        <v>79.224699999999999</v>
      </c>
      <c r="E6" s="14"/>
      <c r="F6" s="14"/>
      <c r="G6" s="14"/>
      <c r="H6" s="14"/>
      <c r="I6" s="14"/>
      <c r="J6" s="14"/>
      <c r="K6" s="14"/>
      <c r="L6" s="14"/>
      <c r="M6" s="14"/>
    </row>
    <row r="7" spans="1:14" s="7" customFormat="1" ht="141.75" customHeight="1" x14ac:dyDescent="0.25">
      <c r="A7" s="22" t="s">
        <v>6</v>
      </c>
      <c r="B7" s="23">
        <v>1</v>
      </c>
      <c r="C7" s="10" t="s">
        <v>75</v>
      </c>
      <c r="D7" s="17" t="s">
        <v>76</v>
      </c>
      <c r="E7" s="10" t="s">
        <v>71</v>
      </c>
      <c r="F7" s="24" t="s">
        <v>77</v>
      </c>
      <c r="G7" s="25">
        <v>40.57</v>
      </c>
      <c r="H7" s="18" t="s">
        <v>59</v>
      </c>
      <c r="I7" s="18" t="s">
        <v>60</v>
      </c>
      <c r="J7" s="10" t="s">
        <v>150</v>
      </c>
      <c r="K7" s="10">
        <v>2417.1</v>
      </c>
      <c r="L7" s="10" t="s">
        <v>78</v>
      </c>
      <c r="M7" s="18" t="s">
        <v>79</v>
      </c>
      <c r="N7" s="1">
        <v>0.36249999999999999</v>
      </c>
    </row>
    <row r="8" spans="1:14" s="7" customFormat="1" ht="87" customHeight="1" x14ac:dyDescent="0.25">
      <c r="A8" s="11" t="s">
        <v>6</v>
      </c>
      <c r="B8" s="26">
        <v>2</v>
      </c>
      <c r="C8" s="19" t="s">
        <v>80</v>
      </c>
      <c r="D8" s="27" t="s">
        <v>16</v>
      </c>
      <c r="E8" s="16" t="s">
        <v>71</v>
      </c>
      <c r="F8" s="10" t="s">
        <v>61</v>
      </c>
      <c r="G8" s="25">
        <v>61.62</v>
      </c>
      <c r="H8" s="18" t="s">
        <v>62</v>
      </c>
      <c r="I8" s="18" t="s">
        <v>60</v>
      </c>
      <c r="J8" s="10" t="s">
        <v>8</v>
      </c>
      <c r="K8" s="19">
        <v>6394</v>
      </c>
      <c r="L8" s="19" t="s">
        <v>9</v>
      </c>
      <c r="M8" s="18" t="s">
        <v>135</v>
      </c>
      <c r="N8" s="1">
        <v>7.1818</v>
      </c>
    </row>
    <row r="9" spans="1:14" s="7" customFormat="1" ht="84" customHeight="1" x14ac:dyDescent="0.25">
      <c r="A9" s="11" t="s">
        <v>6</v>
      </c>
      <c r="B9" s="12">
        <v>3</v>
      </c>
      <c r="C9" s="10" t="s">
        <v>81</v>
      </c>
      <c r="D9" s="28" t="s">
        <v>18</v>
      </c>
      <c r="E9" s="16" t="s">
        <v>71</v>
      </c>
      <c r="F9" s="10" t="s">
        <v>82</v>
      </c>
      <c r="G9" s="25">
        <v>61.62</v>
      </c>
      <c r="H9" s="18" t="s">
        <v>62</v>
      </c>
      <c r="I9" s="18" t="s">
        <v>60</v>
      </c>
      <c r="J9" s="10" t="s">
        <v>83</v>
      </c>
      <c r="K9" s="10">
        <v>451.1</v>
      </c>
      <c r="L9" s="10" t="s">
        <v>9</v>
      </c>
      <c r="M9" s="18" t="s">
        <v>136</v>
      </c>
      <c r="N9" s="1">
        <v>0.24229999999999999</v>
      </c>
    </row>
    <row r="10" spans="1:14" s="7" customFormat="1" ht="90.75" customHeight="1" x14ac:dyDescent="0.25">
      <c r="A10" s="11" t="s">
        <v>6</v>
      </c>
      <c r="B10" s="12">
        <v>4</v>
      </c>
      <c r="C10" s="10" t="s">
        <v>84</v>
      </c>
      <c r="D10" s="28" t="s">
        <v>17</v>
      </c>
      <c r="E10" s="16" t="s">
        <v>71</v>
      </c>
      <c r="F10" s="24" t="s">
        <v>61</v>
      </c>
      <c r="G10" s="25">
        <v>61.62</v>
      </c>
      <c r="H10" s="18" t="s">
        <v>62</v>
      </c>
      <c r="I10" s="18" t="s">
        <v>63</v>
      </c>
      <c r="J10" s="10" t="s">
        <v>10</v>
      </c>
      <c r="K10" s="10">
        <v>3031.2</v>
      </c>
      <c r="L10" s="10" t="s">
        <v>9</v>
      </c>
      <c r="M10" s="18" t="s">
        <v>137</v>
      </c>
      <c r="N10" s="1"/>
    </row>
    <row r="11" spans="1:14" s="8" customFormat="1" ht="150.75" customHeight="1" x14ac:dyDescent="0.25">
      <c r="A11" s="29" t="s">
        <v>6</v>
      </c>
      <c r="B11" s="30">
        <v>5</v>
      </c>
      <c r="C11" s="31" t="s">
        <v>85</v>
      </c>
      <c r="D11" s="10" t="s">
        <v>17</v>
      </c>
      <c r="E11" s="16" t="s">
        <v>71</v>
      </c>
      <c r="F11" s="24" t="s">
        <v>82</v>
      </c>
      <c r="G11" s="25">
        <v>61.62</v>
      </c>
      <c r="H11" s="25" t="s">
        <v>62</v>
      </c>
      <c r="I11" s="31" t="s">
        <v>67</v>
      </c>
      <c r="J11" s="10" t="s">
        <v>7</v>
      </c>
      <c r="K11" s="10">
        <v>9860</v>
      </c>
      <c r="L11" s="10" t="s">
        <v>9</v>
      </c>
      <c r="M11" s="31" t="s">
        <v>135</v>
      </c>
      <c r="N11" s="32"/>
    </row>
    <row r="12" spans="1:14" s="7" customFormat="1" ht="103.5" customHeight="1" x14ac:dyDescent="0.25">
      <c r="A12" s="11" t="s">
        <v>6</v>
      </c>
      <c r="B12" s="12">
        <v>6</v>
      </c>
      <c r="C12" s="10" t="s">
        <v>86</v>
      </c>
      <c r="D12" s="28" t="s">
        <v>19</v>
      </c>
      <c r="E12" s="10" t="s">
        <v>71</v>
      </c>
      <c r="F12" s="24" t="s">
        <v>87</v>
      </c>
      <c r="G12" s="25">
        <v>40.57</v>
      </c>
      <c r="H12" s="24" t="s">
        <v>64</v>
      </c>
      <c r="I12" s="18" t="s">
        <v>60</v>
      </c>
      <c r="J12" s="10" t="s">
        <v>11</v>
      </c>
      <c r="K12" s="10">
        <v>428</v>
      </c>
      <c r="L12" s="10" t="s">
        <v>12</v>
      </c>
      <c r="M12" s="18" t="s">
        <v>138</v>
      </c>
      <c r="N12" s="1">
        <v>10.1792</v>
      </c>
    </row>
    <row r="13" spans="1:14" s="7" customFormat="1" ht="98.25" customHeight="1" x14ac:dyDescent="0.25">
      <c r="A13" s="11" t="s">
        <v>6</v>
      </c>
      <c r="B13" s="12">
        <v>7</v>
      </c>
      <c r="C13" s="10" t="s">
        <v>88</v>
      </c>
      <c r="D13" s="28" t="s">
        <v>20</v>
      </c>
      <c r="E13" s="10" t="s">
        <v>71</v>
      </c>
      <c r="F13" s="24" t="s">
        <v>87</v>
      </c>
      <c r="G13" s="25">
        <v>40.57</v>
      </c>
      <c r="H13" s="24" t="s">
        <v>65</v>
      </c>
      <c r="I13" s="18" t="s">
        <v>60</v>
      </c>
      <c r="J13" s="10" t="s">
        <v>13</v>
      </c>
      <c r="K13" s="10">
        <v>659</v>
      </c>
      <c r="L13" s="10" t="s">
        <v>12</v>
      </c>
      <c r="M13" s="18" t="s">
        <v>139</v>
      </c>
      <c r="N13" s="1"/>
    </row>
    <row r="14" spans="1:14" s="7" customFormat="1" ht="160.5" customHeight="1" x14ac:dyDescent="0.25">
      <c r="A14" s="11" t="s">
        <v>6</v>
      </c>
      <c r="B14" s="12">
        <v>8</v>
      </c>
      <c r="C14" s="10" t="s">
        <v>89</v>
      </c>
      <c r="D14" s="28" t="s">
        <v>21</v>
      </c>
      <c r="E14" s="10" t="s">
        <v>71</v>
      </c>
      <c r="F14" s="24" t="s">
        <v>66</v>
      </c>
      <c r="G14" s="25">
        <v>40.57</v>
      </c>
      <c r="H14" s="24" t="s">
        <v>68</v>
      </c>
      <c r="I14" s="18" t="s">
        <v>60</v>
      </c>
      <c r="J14" s="10" t="s">
        <v>14</v>
      </c>
      <c r="K14" s="10">
        <v>1307.7</v>
      </c>
      <c r="L14" s="19" t="s">
        <v>12</v>
      </c>
      <c r="M14" s="18" t="s">
        <v>135</v>
      </c>
      <c r="N14" s="1">
        <v>1.889</v>
      </c>
    </row>
    <row r="15" spans="1:14" s="7" customFormat="1" ht="156.75" customHeight="1" x14ac:dyDescent="0.25">
      <c r="A15" s="11" t="s">
        <v>6</v>
      </c>
      <c r="B15" s="12">
        <v>9</v>
      </c>
      <c r="C15" s="10" t="s">
        <v>90</v>
      </c>
      <c r="D15" s="10" t="s">
        <v>91</v>
      </c>
      <c r="E15" s="10" t="s">
        <v>71</v>
      </c>
      <c r="F15" s="24" t="s">
        <v>92</v>
      </c>
      <c r="G15" s="25">
        <v>49.31</v>
      </c>
      <c r="H15" s="24" t="s">
        <v>93</v>
      </c>
      <c r="I15" s="18" t="s">
        <v>60</v>
      </c>
      <c r="J15" s="10" t="s">
        <v>94</v>
      </c>
      <c r="K15" s="10">
        <v>1753.1</v>
      </c>
      <c r="L15" s="10" t="s">
        <v>95</v>
      </c>
      <c r="M15" s="24" t="s">
        <v>140</v>
      </c>
      <c r="N15" s="1">
        <v>0.7</v>
      </c>
    </row>
    <row r="16" spans="1:14" s="7" customFormat="1" ht="142.5" customHeight="1" x14ac:dyDescent="0.25">
      <c r="A16" s="11" t="s">
        <v>6</v>
      </c>
      <c r="B16" s="12">
        <v>10</v>
      </c>
      <c r="C16" s="10" t="s">
        <v>96</v>
      </c>
      <c r="D16" s="10" t="s">
        <v>97</v>
      </c>
      <c r="E16" s="10" t="s">
        <v>71</v>
      </c>
      <c r="F16" s="24" t="s">
        <v>98</v>
      </c>
      <c r="G16" s="25">
        <v>49.31</v>
      </c>
      <c r="H16" s="24" t="s">
        <v>99</v>
      </c>
      <c r="I16" s="18" t="s">
        <v>60</v>
      </c>
      <c r="J16" s="10" t="s">
        <v>100</v>
      </c>
      <c r="K16" s="10" t="s">
        <v>101</v>
      </c>
      <c r="L16" s="10" t="s">
        <v>95</v>
      </c>
      <c r="M16" s="24" t="s">
        <v>141</v>
      </c>
      <c r="N16" s="1">
        <v>0.1467</v>
      </c>
    </row>
    <row r="17" spans="1:14" s="7" customFormat="1" ht="81.75" customHeight="1" x14ac:dyDescent="0.25">
      <c r="A17" s="11" t="s">
        <v>6</v>
      </c>
      <c r="B17" s="12">
        <v>11</v>
      </c>
      <c r="C17" s="10" t="s">
        <v>102</v>
      </c>
      <c r="D17" s="10" t="s">
        <v>103</v>
      </c>
      <c r="E17" s="10" t="s">
        <v>71</v>
      </c>
      <c r="F17" s="24" t="s">
        <v>104</v>
      </c>
      <c r="G17" s="25">
        <v>49.31</v>
      </c>
      <c r="H17" s="24" t="s">
        <v>105</v>
      </c>
      <c r="I17" s="24" t="s">
        <v>148</v>
      </c>
      <c r="J17" s="10" t="s">
        <v>151</v>
      </c>
      <c r="K17" s="10">
        <v>2938.6</v>
      </c>
      <c r="L17" s="10" t="s">
        <v>106</v>
      </c>
      <c r="M17" s="24" t="s">
        <v>141</v>
      </c>
      <c r="N17" s="1">
        <v>0.82530000000000003</v>
      </c>
    </row>
    <row r="18" spans="1:14" s="7" customFormat="1" ht="126" customHeight="1" x14ac:dyDescent="0.25">
      <c r="A18" s="11" t="s">
        <v>6</v>
      </c>
      <c r="B18" s="12">
        <v>12</v>
      </c>
      <c r="C18" s="10" t="s">
        <v>107</v>
      </c>
      <c r="D18" s="10" t="s">
        <v>108</v>
      </c>
      <c r="E18" s="10" t="s">
        <v>71</v>
      </c>
      <c r="F18" s="24" t="s">
        <v>109</v>
      </c>
      <c r="G18" s="25">
        <v>25.17</v>
      </c>
      <c r="H18" s="24" t="s">
        <v>110</v>
      </c>
      <c r="I18" s="24" t="s">
        <v>56</v>
      </c>
      <c r="J18" s="10" t="s">
        <v>152</v>
      </c>
      <c r="K18" s="10">
        <v>1183</v>
      </c>
      <c r="L18" s="10" t="s">
        <v>111</v>
      </c>
      <c r="M18" s="24" t="s">
        <v>142</v>
      </c>
      <c r="N18" s="1">
        <v>0.42780000000000001</v>
      </c>
    </row>
    <row r="19" spans="1:14" s="7" customFormat="1" ht="95.25" customHeight="1" x14ac:dyDescent="0.25">
      <c r="A19" s="11" t="s">
        <v>6</v>
      </c>
      <c r="B19" s="12">
        <v>13</v>
      </c>
      <c r="C19" s="10" t="s">
        <v>112</v>
      </c>
      <c r="D19" s="10" t="s">
        <v>113</v>
      </c>
      <c r="E19" s="10" t="s">
        <v>71</v>
      </c>
      <c r="F19" s="24" t="s">
        <v>114</v>
      </c>
      <c r="G19" s="25">
        <v>45.19</v>
      </c>
      <c r="H19" s="24" t="s">
        <v>115</v>
      </c>
      <c r="I19" s="18" t="s">
        <v>60</v>
      </c>
      <c r="J19" s="10" t="s">
        <v>116</v>
      </c>
      <c r="K19" s="10">
        <v>1153.0999999999999</v>
      </c>
      <c r="L19" s="10" t="s">
        <v>117</v>
      </c>
      <c r="M19" s="24" t="s">
        <v>143</v>
      </c>
      <c r="N19" s="1">
        <v>1.0924</v>
      </c>
    </row>
    <row r="20" spans="1:14" s="7" customFormat="1" ht="113.25" customHeight="1" x14ac:dyDescent="0.25">
      <c r="A20" s="11" t="s">
        <v>6</v>
      </c>
      <c r="B20" s="12">
        <v>14</v>
      </c>
      <c r="C20" s="10" t="s">
        <v>118</v>
      </c>
      <c r="D20" s="10" t="s">
        <v>119</v>
      </c>
      <c r="E20" s="19" t="s">
        <v>71</v>
      </c>
      <c r="F20" s="33" t="s">
        <v>120</v>
      </c>
      <c r="G20" s="34">
        <v>43.66</v>
      </c>
      <c r="H20" s="33" t="s">
        <v>121</v>
      </c>
      <c r="I20" s="18" t="s">
        <v>60</v>
      </c>
      <c r="J20" s="10" t="s">
        <v>122</v>
      </c>
      <c r="K20" s="10">
        <v>7279</v>
      </c>
      <c r="L20" s="10" t="s">
        <v>123</v>
      </c>
      <c r="M20" s="24" t="s">
        <v>144</v>
      </c>
      <c r="N20" s="1">
        <v>21.0596</v>
      </c>
    </row>
    <row r="21" spans="1:14" s="7" customFormat="1" ht="81.75" customHeight="1" x14ac:dyDescent="0.25">
      <c r="A21" s="11" t="s">
        <v>6</v>
      </c>
      <c r="B21" s="12">
        <v>15</v>
      </c>
      <c r="C21" s="10" t="s">
        <v>124</v>
      </c>
      <c r="D21" s="10" t="s">
        <v>119</v>
      </c>
      <c r="E21" s="10" t="s">
        <v>71</v>
      </c>
      <c r="F21" s="24" t="s">
        <v>125</v>
      </c>
      <c r="G21" s="25">
        <v>43.66</v>
      </c>
      <c r="H21" s="24"/>
      <c r="I21" s="24" t="s">
        <v>149</v>
      </c>
      <c r="J21" s="10" t="s">
        <v>153</v>
      </c>
      <c r="K21" s="10">
        <v>9031</v>
      </c>
      <c r="L21" s="10" t="s">
        <v>123</v>
      </c>
      <c r="M21" s="24" t="s">
        <v>145</v>
      </c>
      <c r="N21" s="1"/>
    </row>
    <row r="22" spans="1:14" s="7" customFormat="1" ht="340.5" customHeight="1" x14ac:dyDescent="0.25">
      <c r="A22" s="11" t="s">
        <v>6</v>
      </c>
      <c r="B22" s="12">
        <v>16</v>
      </c>
      <c r="C22" s="10" t="s">
        <v>30</v>
      </c>
      <c r="D22" s="10" t="s">
        <v>22</v>
      </c>
      <c r="E22" s="10" t="s">
        <v>40</v>
      </c>
      <c r="F22" s="24" t="s">
        <v>41</v>
      </c>
      <c r="G22" s="25">
        <v>23.62</v>
      </c>
      <c r="H22" s="24" t="s">
        <v>44</v>
      </c>
      <c r="I22" s="24" t="s">
        <v>45</v>
      </c>
      <c r="J22" s="10" t="s">
        <v>7</v>
      </c>
      <c r="K22" s="10" t="s">
        <v>7</v>
      </c>
      <c r="L22" s="10" t="s">
        <v>7</v>
      </c>
      <c r="M22" s="24" t="s">
        <v>146</v>
      </c>
      <c r="N22" s="1">
        <v>4</v>
      </c>
    </row>
    <row r="23" spans="1:14" s="7" customFormat="1" ht="278.25" customHeight="1" x14ac:dyDescent="0.25">
      <c r="A23" s="11" t="s">
        <v>6</v>
      </c>
      <c r="B23" s="12">
        <v>17</v>
      </c>
      <c r="C23" s="10" t="s">
        <v>31</v>
      </c>
      <c r="D23" s="10" t="s">
        <v>23</v>
      </c>
      <c r="E23" s="10" t="s">
        <v>40</v>
      </c>
      <c r="F23" s="24" t="s">
        <v>42</v>
      </c>
      <c r="G23" s="25">
        <v>23.62</v>
      </c>
      <c r="H23" s="24" t="s">
        <v>46</v>
      </c>
      <c r="I23" s="24" t="s">
        <v>45</v>
      </c>
      <c r="J23" s="10" t="s">
        <v>7</v>
      </c>
      <c r="K23" s="10" t="s">
        <v>7</v>
      </c>
      <c r="L23" s="10" t="s">
        <v>7</v>
      </c>
      <c r="M23" s="24" t="s">
        <v>146</v>
      </c>
      <c r="N23" s="1">
        <v>7.1</v>
      </c>
    </row>
    <row r="24" spans="1:14" s="7" customFormat="1" ht="318" customHeight="1" x14ac:dyDescent="0.25">
      <c r="A24" s="11" t="s">
        <v>6</v>
      </c>
      <c r="B24" s="12">
        <v>18</v>
      </c>
      <c r="C24" s="10" t="s">
        <v>32</v>
      </c>
      <c r="D24" s="10" t="s">
        <v>24</v>
      </c>
      <c r="E24" s="10" t="s">
        <v>40</v>
      </c>
      <c r="F24" s="24" t="s">
        <v>47</v>
      </c>
      <c r="G24" s="25">
        <v>40.57</v>
      </c>
      <c r="H24" s="24" t="s">
        <v>48</v>
      </c>
      <c r="I24" s="24" t="s">
        <v>45</v>
      </c>
      <c r="J24" s="10" t="s">
        <v>7</v>
      </c>
      <c r="K24" s="10" t="s">
        <v>7</v>
      </c>
      <c r="L24" s="10" t="s">
        <v>7</v>
      </c>
      <c r="M24" s="24" t="s">
        <v>146</v>
      </c>
      <c r="N24" s="1">
        <v>5.3</v>
      </c>
    </row>
    <row r="25" spans="1:14" s="7" customFormat="1" ht="293.25" customHeight="1" x14ac:dyDescent="0.25">
      <c r="A25" s="11" t="s">
        <v>6</v>
      </c>
      <c r="B25" s="23">
        <v>19</v>
      </c>
      <c r="C25" s="10" t="s">
        <v>33</v>
      </c>
      <c r="D25" s="17" t="s">
        <v>25</v>
      </c>
      <c r="E25" s="10" t="s">
        <v>40</v>
      </c>
      <c r="F25" s="24" t="s">
        <v>126</v>
      </c>
      <c r="G25" s="25">
        <v>23.62</v>
      </c>
      <c r="H25" s="18" t="s">
        <v>49</v>
      </c>
      <c r="I25" s="18" t="s">
        <v>45</v>
      </c>
      <c r="J25" s="10" t="s">
        <v>7</v>
      </c>
      <c r="K25" s="10" t="s">
        <v>7</v>
      </c>
      <c r="L25" s="10" t="s">
        <v>7</v>
      </c>
      <c r="M25" s="18" t="s">
        <v>127</v>
      </c>
      <c r="N25" s="1">
        <v>3</v>
      </c>
    </row>
    <row r="26" spans="1:14" s="7" customFormat="1" ht="366.75" customHeight="1" x14ac:dyDescent="0.25">
      <c r="A26" s="11" t="s">
        <v>6</v>
      </c>
      <c r="B26" s="10">
        <v>20</v>
      </c>
      <c r="C26" s="10" t="s">
        <v>34</v>
      </c>
      <c r="D26" s="17" t="s">
        <v>26</v>
      </c>
      <c r="E26" s="10" t="s">
        <v>40</v>
      </c>
      <c r="F26" s="24" t="s">
        <v>50</v>
      </c>
      <c r="G26" s="25">
        <v>29.27</v>
      </c>
      <c r="H26" s="24" t="s">
        <v>51</v>
      </c>
      <c r="I26" s="24" t="s">
        <v>45</v>
      </c>
      <c r="J26" s="10" t="s">
        <v>7</v>
      </c>
      <c r="K26" s="10" t="s">
        <v>7</v>
      </c>
      <c r="L26" s="10" t="s">
        <v>7</v>
      </c>
      <c r="M26" s="24" t="s">
        <v>147</v>
      </c>
      <c r="N26" s="1">
        <v>5</v>
      </c>
    </row>
    <row r="27" spans="1:14" s="7" customFormat="1" ht="154.5" customHeight="1" x14ac:dyDescent="0.25">
      <c r="A27" s="11" t="s">
        <v>6</v>
      </c>
      <c r="B27" s="23">
        <v>21</v>
      </c>
      <c r="C27" s="10" t="s">
        <v>35</v>
      </c>
      <c r="D27" s="17" t="s">
        <v>26</v>
      </c>
      <c r="E27" s="10" t="s">
        <v>40</v>
      </c>
      <c r="F27" s="24" t="s">
        <v>52</v>
      </c>
      <c r="G27" s="25">
        <v>40.57</v>
      </c>
      <c r="H27" s="24" t="s">
        <v>53</v>
      </c>
      <c r="I27" s="24" t="s">
        <v>45</v>
      </c>
      <c r="J27" s="10" t="s">
        <v>7</v>
      </c>
      <c r="K27" s="10" t="s">
        <v>7</v>
      </c>
      <c r="L27" s="10" t="s">
        <v>7</v>
      </c>
      <c r="M27" s="24" t="s">
        <v>128</v>
      </c>
      <c r="N27" s="1">
        <v>5</v>
      </c>
    </row>
    <row r="28" spans="1:14" s="7" customFormat="1" ht="201.75" customHeight="1" x14ac:dyDescent="0.25">
      <c r="A28" s="11" t="s">
        <v>6</v>
      </c>
      <c r="B28" s="10">
        <v>22</v>
      </c>
      <c r="C28" s="10" t="s">
        <v>36</v>
      </c>
      <c r="D28" s="17" t="s">
        <v>27</v>
      </c>
      <c r="E28" s="10" t="s">
        <v>40</v>
      </c>
      <c r="F28" s="24" t="s">
        <v>54</v>
      </c>
      <c r="G28" s="25">
        <v>37.49</v>
      </c>
      <c r="H28" s="24" t="s">
        <v>55</v>
      </c>
      <c r="I28" s="24" t="s">
        <v>56</v>
      </c>
      <c r="J28" s="10" t="s">
        <v>7</v>
      </c>
      <c r="K28" s="10" t="s">
        <v>7</v>
      </c>
      <c r="L28" s="10" t="s">
        <v>7</v>
      </c>
      <c r="M28" s="24" t="s">
        <v>15</v>
      </c>
      <c r="N28" s="1">
        <v>0.6</v>
      </c>
    </row>
    <row r="29" spans="1:14" s="7" customFormat="1" ht="229.5" customHeight="1" x14ac:dyDescent="0.25">
      <c r="A29" s="11" t="s">
        <v>6</v>
      </c>
      <c r="B29" s="23">
        <v>23</v>
      </c>
      <c r="C29" s="10" t="s">
        <v>37</v>
      </c>
      <c r="D29" s="17" t="s">
        <v>28</v>
      </c>
      <c r="E29" s="10" t="s">
        <v>40</v>
      </c>
      <c r="F29" s="24" t="s">
        <v>54</v>
      </c>
      <c r="G29" s="25">
        <v>25.17</v>
      </c>
      <c r="H29" s="24" t="s">
        <v>57</v>
      </c>
      <c r="I29" s="24" t="s">
        <v>56</v>
      </c>
      <c r="J29" s="10" t="s">
        <v>7</v>
      </c>
      <c r="K29" s="10" t="s">
        <v>7</v>
      </c>
      <c r="L29" s="10" t="s">
        <v>7</v>
      </c>
      <c r="M29" s="24" t="s">
        <v>129</v>
      </c>
      <c r="N29" s="1">
        <v>2.0840999999999998</v>
      </c>
    </row>
    <row r="30" spans="1:14" s="7" customFormat="1" ht="203.25" customHeight="1" x14ac:dyDescent="0.25">
      <c r="A30" s="11" t="s">
        <v>6</v>
      </c>
      <c r="B30" s="10">
        <v>24</v>
      </c>
      <c r="C30" s="10" t="s">
        <v>38</v>
      </c>
      <c r="D30" s="17" t="s">
        <v>29</v>
      </c>
      <c r="E30" s="10" t="s">
        <v>40</v>
      </c>
      <c r="F30" s="24" t="s">
        <v>54</v>
      </c>
      <c r="G30" s="25">
        <v>25.17</v>
      </c>
      <c r="H30" s="24" t="s">
        <v>58</v>
      </c>
      <c r="I30" s="24" t="s">
        <v>56</v>
      </c>
      <c r="J30" s="10" t="s">
        <v>7</v>
      </c>
      <c r="K30" s="10" t="s">
        <v>7</v>
      </c>
      <c r="L30" s="10" t="s">
        <v>7</v>
      </c>
      <c r="M30" s="24" t="s">
        <v>129</v>
      </c>
      <c r="N30" s="1">
        <v>2.194</v>
      </c>
    </row>
    <row r="31" spans="1:14" s="7" customFormat="1" ht="167.25" customHeight="1" x14ac:dyDescent="0.25">
      <c r="A31" s="11" t="s">
        <v>6</v>
      </c>
      <c r="B31" s="23">
        <v>25</v>
      </c>
      <c r="C31" s="10" t="s">
        <v>130</v>
      </c>
      <c r="D31" s="17" t="s">
        <v>131</v>
      </c>
      <c r="E31" s="10" t="s">
        <v>40</v>
      </c>
      <c r="F31" s="24" t="s">
        <v>69</v>
      </c>
      <c r="G31" s="25">
        <v>23.62</v>
      </c>
      <c r="H31" s="24" t="s">
        <v>132</v>
      </c>
      <c r="I31" s="24" t="s">
        <v>56</v>
      </c>
      <c r="J31" s="10" t="s">
        <v>7</v>
      </c>
      <c r="K31" s="10" t="s">
        <v>7</v>
      </c>
      <c r="L31" s="10" t="s">
        <v>7</v>
      </c>
      <c r="M31" s="24" t="s">
        <v>133</v>
      </c>
      <c r="N31" s="1">
        <v>0.84</v>
      </c>
    </row>
    <row r="33" spans="14:14" x14ac:dyDescent="0.25">
      <c r="N33" s="21">
        <f>SUBTOTAL(9,N7:N31)</f>
        <v>79.224699999999999</v>
      </c>
    </row>
  </sheetData>
  <autoFilter ref="A5:N31" xr:uid="{00000000-0009-0000-0000-000001000000}"/>
  <mergeCells count="12">
    <mergeCell ref="B1:M1"/>
    <mergeCell ref="B3:B4"/>
    <mergeCell ref="C3:C4"/>
    <mergeCell ref="D3:D4"/>
    <mergeCell ref="M3:M4"/>
    <mergeCell ref="H3:H4"/>
    <mergeCell ref="I3:I4"/>
    <mergeCell ref="A3:A4"/>
    <mergeCell ref="E3:E4"/>
    <mergeCell ref="F3:F4"/>
    <mergeCell ref="G3:G4"/>
    <mergeCell ref="J3:L3"/>
  </mergeCells>
  <pageMargins left="0.31496062992125984" right="0.31496062992125984" top="0.15748031496062992" bottom="0.15748031496062992" header="0.31496062992125984" footer="0.31496062992125984"/>
  <pageSetup paperSize="9" scale="33" fitToHeight="1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Барановичи 2024 апрель</vt:lpstr>
      <vt:lpstr>Барановичи 2024</vt:lpstr>
      <vt:lpstr>Барановичи 2023</vt:lpstr>
      <vt:lpstr>Лист1</vt:lpstr>
      <vt:lpstr>'Барановичи 2023'!Область_печати</vt:lpstr>
      <vt:lpstr>'Барановичи 2024'!Область_печати</vt:lpstr>
      <vt:lpstr>'Барановичи 2024 апрель'!Область_печати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Сенько</dc:creator>
  <cp:lastModifiedBy>k107b</cp:lastModifiedBy>
  <cp:lastPrinted>2024-02-21T05:48:43Z</cp:lastPrinted>
  <dcterms:created xsi:type="dcterms:W3CDTF">2020-10-23T07:43:32Z</dcterms:created>
  <dcterms:modified xsi:type="dcterms:W3CDTF">2024-04-01T11:08:19Z</dcterms:modified>
</cp:coreProperties>
</file>