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/>
  </bookViews>
  <sheets>
    <sheet name="СХ техника" sheetId="1" r:id="rId1"/>
    <sheet name="Переработка" sheetId="2" r:id="rId2"/>
  </sheets>
  <calcPr calcId="152511"/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3" i="2"/>
  <c r="A6" i="2"/>
  <c r="A7" i="2"/>
  <c r="A8" i="2"/>
  <c r="A9" i="2"/>
  <c r="A5" i="2"/>
  <c r="A344" i="1"/>
  <c r="A345" i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43" i="1"/>
  <c r="A321" i="1"/>
  <c r="A322" i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20" i="1"/>
  <c r="A309" i="1"/>
  <c r="A310" i="1"/>
  <c r="A311" i="1" s="1"/>
  <c r="A312" i="1" s="1"/>
  <c r="A313" i="1" s="1"/>
  <c r="A314" i="1" s="1"/>
  <c r="A315" i="1" s="1"/>
  <c r="A316" i="1" s="1"/>
  <c r="A317" i="1" s="1"/>
  <c r="A308" i="1"/>
  <c r="A301" i="1"/>
  <c r="A302" i="1" s="1"/>
  <c r="A303" i="1" s="1"/>
  <c r="A304" i="1" s="1"/>
  <c r="A300" i="1"/>
  <c r="A287" i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86" i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63" i="1"/>
  <c r="A236" i="1"/>
  <c r="A237" i="1"/>
  <c r="A238" i="1"/>
  <c r="A239" i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35" i="1"/>
  <c r="A192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191" i="1"/>
  <c r="A183" i="1"/>
  <c r="A184" i="1"/>
  <c r="A185" i="1" s="1"/>
  <c r="A186" i="1" s="1"/>
  <c r="A187" i="1" s="1"/>
  <c r="A182" i="1"/>
  <c r="A116" i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15" i="1"/>
  <c r="A100" i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99" i="1"/>
  <c r="A93" i="1"/>
  <c r="A94" i="1"/>
  <c r="A95" i="1"/>
  <c r="A96" i="1" s="1"/>
  <c r="A92" i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5" i="1"/>
</calcChain>
</file>

<file path=xl/sharedStrings.xml><?xml version="1.0" encoding="utf-8"?>
<sst xmlns="http://schemas.openxmlformats.org/spreadsheetml/2006/main" count="1041" uniqueCount="605">
  <si>
    <t>№ п/п</t>
  </si>
  <si>
    <r>
      <t xml:space="preserve">Наименование, марка (модель)         с/х техники </t>
    </r>
    <r>
      <rPr>
        <b/>
        <sz val="12"/>
        <color indexed="8"/>
        <rFont val="Times New Roman"/>
        <family val="1"/>
        <charset val="204"/>
      </rPr>
      <t xml:space="preserve">
</t>
    </r>
  </si>
  <si>
    <t>Наименование запасных частей (комплектующих)</t>
  </si>
  <si>
    <t>Каталожный номер (артикул)</t>
  </si>
  <si>
    <t>Завод изготовитель</t>
  </si>
  <si>
    <t>Страна изготовления</t>
  </si>
  <si>
    <t>Стоимость за ед.                                   (доллар/евро/руб.)</t>
  </si>
  <si>
    <t>Годовая потребность, ед.</t>
  </si>
  <si>
    <t>Примечание.</t>
  </si>
  <si>
    <t>Атяшевский район</t>
  </si>
  <si>
    <t xml:space="preserve">Сеялка JohnDeere </t>
  </si>
  <si>
    <t>Катушки</t>
  </si>
  <si>
    <t>ВА 29097</t>
  </si>
  <si>
    <t>John Deere</t>
  </si>
  <si>
    <t>США</t>
  </si>
  <si>
    <t>ВА 29096</t>
  </si>
  <si>
    <t>АА70077</t>
  </si>
  <si>
    <t>Сеялка Amazone Primera DMC 9000</t>
  </si>
  <si>
    <t>Катушка высевающая</t>
  </si>
  <si>
    <t>Amazone</t>
  </si>
  <si>
    <t>Германия</t>
  </si>
  <si>
    <t>Загортачи</t>
  </si>
  <si>
    <t>Кардан</t>
  </si>
  <si>
    <t>EG481</t>
  </si>
  <si>
    <t>Шина</t>
  </si>
  <si>
    <t>700/45-22,5</t>
  </si>
  <si>
    <t>Семя-провод</t>
  </si>
  <si>
    <t>АР463</t>
  </si>
  <si>
    <t>Ролик прикатывающий</t>
  </si>
  <si>
    <t>Культиватор System-Rompaktor gigant 800-</t>
  </si>
  <si>
    <t>Лапа стрельчатая</t>
  </si>
  <si>
    <t>Lemken</t>
  </si>
  <si>
    <t>Стойка</t>
  </si>
  <si>
    <t>Подшипник</t>
  </si>
  <si>
    <t>FKL</t>
  </si>
  <si>
    <t>Каток</t>
  </si>
  <si>
    <t>Прикатывающее колесо</t>
  </si>
  <si>
    <t>Штанга</t>
  </si>
  <si>
    <t>Культиватор Smaragd 91600</t>
  </si>
  <si>
    <t>Ступица диска</t>
  </si>
  <si>
    <t>Диск</t>
  </si>
  <si>
    <t>Крыло левое</t>
  </si>
  <si>
    <t>Крыло правое</t>
  </si>
  <si>
    <t>Долото</t>
  </si>
  <si>
    <t>Башмак</t>
  </si>
  <si>
    <t>Культиватор Lemken Karat  91600</t>
  </si>
  <si>
    <t>Лемех левый</t>
  </si>
  <si>
    <t xml:space="preserve">Lemken </t>
  </si>
  <si>
    <t>Лемех правый</t>
  </si>
  <si>
    <t>Дисковая борона Lemken  Rubin 9/600</t>
  </si>
  <si>
    <t>Кронштейн</t>
  </si>
  <si>
    <t xml:space="preserve">Ступица </t>
  </si>
  <si>
    <t>Диски</t>
  </si>
  <si>
    <t>Плуг Lemken Euro Diaman t.8</t>
  </si>
  <si>
    <t>Ступица</t>
  </si>
  <si>
    <t>Гидроцилиндр</t>
  </si>
  <si>
    <t>Колесо</t>
  </si>
  <si>
    <t>Крыло отвала</t>
  </si>
  <si>
    <t>Острие лемеха</t>
  </si>
  <si>
    <t>Доска полевая</t>
  </si>
  <si>
    <t>Клин полевой доски</t>
  </si>
  <si>
    <t>Грудь отвала</t>
  </si>
  <si>
    <t>Лемех</t>
  </si>
  <si>
    <t>Нож полевой доски</t>
  </si>
  <si>
    <t>КК073256 R</t>
  </si>
  <si>
    <t xml:space="preserve"> Rverneland Group</t>
  </si>
  <si>
    <t>Норвегия</t>
  </si>
  <si>
    <t>КК073257 R</t>
  </si>
  <si>
    <t>Пластины</t>
  </si>
  <si>
    <t>КК083216 R</t>
  </si>
  <si>
    <t>КК083217 R</t>
  </si>
  <si>
    <t>Полоса верхняя</t>
  </si>
  <si>
    <t>КК083214 R</t>
  </si>
  <si>
    <t>КК083224 R</t>
  </si>
  <si>
    <t xml:space="preserve">Полоса </t>
  </si>
  <si>
    <t>КК083213 R</t>
  </si>
  <si>
    <t>КК083223 R</t>
  </si>
  <si>
    <t xml:space="preserve">Средняя полоса </t>
  </si>
  <si>
    <t>КК083222 R</t>
  </si>
  <si>
    <t>КК083212 R</t>
  </si>
  <si>
    <t xml:space="preserve">Нижняя полоса </t>
  </si>
  <si>
    <t>КК083221 R</t>
  </si>
  <si>
    <t>КК083211 R</t>
  </si>
  <si>
    <t xml:space="preserve">КК073056 </t>
  </si>
  <si>
    <t xml:space="preserve">КК073057 </t>
  </si>
  <si>
    <t>Полевая доска</t>
  </si>
  <si>
    <t xml:space="preserve">КК073609 </t>
  </si>
  <si>
    <t>КК053090 R</t>
  </si>
  <si>
    <t>КК063090 R</t>
  </si>
  <si>
    <t>КК354712</t>
  </si>
  <si>
    <t>КК353635</t>
  </si>
  <si>
    <t>Ось</t>
  </si>
  <si>
    <t>КК088706</t>
  </si>
  <si>
    <t>КК011408</t>
  </si>
  <si>
    <t>Самоходный опрыскиватель Agrifac Condor</t>
  </si>
  <si>
    <t>Клапан воздушного цилиндра</t>
  </si>
  <si>
    <t>90053496.0</t>
  </si>
  <si>
    <t>Agrifac Machinery B.V.</t>
  </si>
  <si>
    <t>Нидерланды</t>
  </si>
  <si>
    <t>85.4€</t>
  </si>
  <si>
    <t>Корпус форсунки</t>
  </si>
  <si>
    <t xml:space="preserve">Agrifac Machinery B.V.
</t>
  </si>
  <si>
    <t xml:space="preserve">Комбайн CLASS "ЯГУАР 850" </t>
  </si>
  <si>
    <t>Фильтр воздушный</t>
  </si>
  <si>
    <t>0142 166.0</t>
  </si>
  <si>
    <t xml:space="preserve"> </t>
  </si>
  <si>
    <t>Фильтр топливный</t>
  </si>
  <si>
    <t>Е50 КПО2 Е36</t>
  </si>
  <si>
    <t>Нож барабана</t>
  </si>
  <si>
    <t>0998101.1</t>
  </si>
  <si>
    <t>0998102.1</t>
  </si>
  <si>
    <t xml:space="preserve">Комбайн з/у Class DOMINATOR MEGA 204 </t>
  </si>
  <si>
    <t>Фильтр масляный</t>
  </si>
  <si>
    <t>LF3914</t>
  </si>
  <si>
    <t>OF414</t>
  </si>
  <si>
    <t xml:space="preserve">Подшипник </t>
  </si>
  <si>
    <t>NTN-SNR UY 208</t>
  </si>
  <si>
    <t>618254.2</t>
  </si>
  <si>
    <t>Узел подшипника</t>
  </si>
  <si>
    <t>SNR/TIMKEN 645007.0</t>
  </si>
  <si>
    <t>Втулка</t>
  </si>
  <si>
    <t>Ремень</t>
  </si>
  <si>
    <t>Палец</t>
  </si>
  <si>
    <t>Шнек</t>
  </si>
  <si>
    <t>682795.2</t>
  </si>
  <si>
    <t>Противорежущий палец сдвоенный</t>
  </si>
  <si>
    <t>626295.0/648406.0/648407.0/676249.0/42838.01/648406.0/676235.0</t>
  </si>
  <si>
    <t>Палец консульного шнека жатки</t>
  </si>
  <si>
    <t>Звездочка верхнего вала (Вал D45 мм)</t>
  </si>
  <si>
    <t>Н/К/ Z=9</t>
  </si>
  <si>
    <t>Ичалковский район</t>
  </si>
  <si>
    <t>З/У Комбайн                      Claas Dominator</t>
  </si>
  <si>
    <t>0006153060 ЛЕЗВИЕ СКРЕБКА (в упаковке 5 шт)</t>
  </si>
  <si>
    <t>УТ-00139886</t>
  </si>
  <si>
    <t>3,95 евро</t>
  </si>
  <si>
    <t>0006262951 ПАЛЕЦ СДВОЕННЫЙ (в упаковке 10 шт)</t>
  </si>
  <si>
    <t>УТ-00141038</t>
  </si>
  <si>
    <t>0006112031 СЕГМЕНТ НОЖЕВОЙ (в упаковке 25 шт)</t>
  </si>
  <si>
    <t>УТ-00139560</t>
  </si>
  <si>
    <t>0005199852 НАПРАВЛ. ПАЛЬЦА</t>
  </si>
  <si>
    <t>УТ-01133205</t>
  </si>
  <si>
    <t>0006481660 ЦЕПЬ РОЛИКОВАЯ</t>
  </si>
  <si>
    <t>УТ-00144043</t>
  </si>
  <si>
    <t>0006305700 ПЛАНКА НАПРАВЛ.</t>
  </si>
  <si>
    <t>УТ-00142071</t>
  </si>
  <si>
    <t>0005400320 ЦЕПЬ ТЯГОВАЯ</t>
  </si>
  <si>
    <t>УТ-00129862</t>
  </si>
  <si>
    <t>0006474650 ВКЛАДЫШ MEGU</t>
  </si>
  <si>
    <t>УТ-00143918</t>
  </si>
  <si>
    <t>0000715251 ФИЛЬТР КОРЗИНЧАТ. (в упаковке 4 шт)</t>
  </si>
  <si>
    <t>УТ-00073347</t>
  </si>
  <si>
    <t>0007670571 РЕМЕНЬ КЛИНОВОИ</t>
  </si>
  <si>
    <t>УТ-00158704</t>
  </si>
  <si>
    <t>0006614580 РЕМЕНЬ</t>
  </si>
  <si>
    <t>УТ-00145630</t>
  </si>
  <si>
    <t>0006033370 РЕМЕНЬ КЛИНОВОИ</t>
  </si>
  <si>
    <t>УТ-00138568</t>
  </si>
  <si>
    <t>0006610312 РЕМЕНЬ</t>
  </si>
  <si>
    <t>УТ-00145523</t>
  </si>
  <si>
    <t>0006441411 РЕМЕНЬ КЛИНОВОИ</t>
  </si>
  <si>
    <t>УТ-00143357</t>
  </si>
  <si>
    <t>0006097620 РЕМЕНЬ</t>
  </si>
  <si>
    <t>УТ-00139412</t>
  </si>
  <si>
    <t>0006098230 РЕМЕНЬ КЛИН.ШИРОК</t>
  </si>
  <si>
    <t>УТ-00139429</t>
  </si>
  <si>
    <t>0006612201 РЕМЕНЬ</t>
  </si>
  <si>
    <t>УТ-00145551</t>
  </si>
  <si>
    <t>0006578351 ВАЛ</t>
  </si>
  <si>
    <t>УТ-00145155</t>
  </si>
  <si>
    <t>0006578330 ТРУБА ОПОРНАЯ</t>
  </si>
  <si>
    <t>УТ-00145154</t>
  </si>
  <si>
    <t>0002160390 Ш/ПОДШ.РАДИАЛЬНЫИ</t>
  </si>
  <si>
    <t>УТ-00092896</t>
  </si>
  <si>
    <t>0006574680 ВТУЛКА (в упаковке 5 шт)</t>
  </si>
  <si>
    <t>УТ-00145073</t>
  </si>
  <si>
    <t>0002351800 КОЛЬЦО СТОПОРНОЕ (в упаковке 10 шт)</t>
  </si>
  <si>
    <t>УТ-00096242</t>
  </si>
  <si>
    <t>0006575940 ДЕРЖАТЕЛЬ РОЛИКА</t>
  </si>
  <si>
    <t>УТ-00145107</t>
  </si>
  <si>
    <t>0002156180 Ш/ПОДШ.РАД.-УПОРН</t>
  </si>
  <si>
    <t>УТ-00092618</t>
  </si>
  <si>
    <t>0006574670 ШКИВ КЛИНОРЕМЕН.</t>
  </si>
  <si>
    <t>УТ-00145072</t>
  </si>
  <si>
    <t>0006575470 РОЛИК НАТЯЖНОЙ</t>
  </si>
  <si>
    <t>УТ-00145096</t>
  </si>
  <si>
    <t>0002351272 ДИСК (в упаковке 10 шт)</t>
  </si>
  <si>
    <t>УТ-00096205</t>
  </si>
  <si>
    <t>0002110451 ГАЙКА СТОПОРНАЯ (в упаковке 10 шт)</t>
  </si>
  <si>
    <t>УТ-00090135</t>
  </si>
  <si>
    <t>0006575920 ДЕРЖАТЕЛЬ РОЛИКА</t>
  </si>
  <si>
    <t>УТ-00145106</t>
  </si>
  <si>
    <t>0006574660 ШКИВ КЛИНОРЕМЕН.</t>
  </si>
  <si>
    <t>УТ-00145071</t>
  </si>
  <si>
    <t>0007472390 РОЛИК НАТЯЖНОЙ</t>
  </si>
  <si>
    <t>УТ-00155052</t>
  </si>
  <si>
    <t>0006613622 РЕМЕНЬ</t>
  </si>
  <si>
    <t>УТ-00145598</t>
  </si>
  <si>
    <t>0005784640 ВСТАВКА ФИЛЬТРА</t>
  </si>
  <si>
    <t>УТ-00135652</t>
  </si>
  <si>
    <t>0001770462 ЭЛЕМЕНТ СМЕННЫЙ</t>
  </si>
  <si>
    <t>УТ-00086276</t>
  </si>
  <si>
    <t>0006575641 ФИЛЬТР ВОЗДУШ.</t>
  </si>
  <si>
    <t>УТ-00145099</t>
  </si>
  <si>
    <t>0001336332 ФИЛЬТР МАСЛЯНЫЙ</t>
  </si>
  <si>
    <t>УТ-00078641</t>
  </si>
  <si>
    <t>0006565010 ФИЛЬТР ТОПЛИВНЫИ</t>
  </si>
  <si>
    <t>УТ-00144898</t>
  </si>
  <si>
    <t>0006363410 ПОДШИПНИК КОЛЬЦА</t>
  </si>
  <si>
    <t>УТ-00142722</t>
  </si>
  <si>
    <t>0006297691 РЕМЕНЬ</t>
  </si>
  <si>
    <t>УТ-00141927</t>
  </si>
  <si>
    <t>0006827952 ШНЕК ПОДАЮЩИИ</t>
  </si>
  <si>
    <t>УТ-00148757</t>
  </si>
  <si>
    <t>0007672040 ЦЕПЬ РОЛИКОВАЯ</t>
  </si>
  <si>
    <t>УТ-00158749</t>
  </si>
  <si>
    <t>0007499361 НАКЛАДКА (в упаковке 2 шт)</t>
  </si>
  <si>
    <t>УТ-00155613</t>
  </si>
  <si>
    <t>0006702292 ЦЕПЬ РОЛИКОВАЯ</t>
  </si>
  <si>
    <t>УТ-00147954</t>
  </si>
  <si>
    <t>0000085450 ВТУЛКА ПОДШИПНИКА (в упаковке 10 шт)</t>
  </si>
  <si>
    <t>УТ-00066190</t>
  </si>
  <si>
    <t>0006733092 ЗВЕЗДОЧКА НАТЯЖН.</t>
  </si>
  <si>
    <t>УТ-00148247</t>
  </si>
  <si>
    <t>0006104490 ШАРИКОПОДШ.ФЛАНЦ.</t>
  </si>
  <si>
    <t>УТ-00139503</t>
  </si>
  <si>
    <t>0002359540 Ш/ПОДШ.САМОУСТ.</t>
  </si>
  <si>
    <t>УТ-00096484</t>
  </si>
  <si>
    <t>0006037870 КОРПУС ПОДШИПН.</t>
  </si>
  <si>
    <t>УТ-00138677</t>
  </si>
  <si>
    <t>0006037880 КОРПУС ПОДШИПН.</t>
  </si>
  <si>
    <t>УТ-00138678</t>
  </si>
  <si>
    <t>0008015070 ВТУЛКА СТЯЖНАЯ</t>
  </si>
  <si>
    <t>УТ-00165295</t>
  </si>
  <si>
    <t>0005053200 ПОДШИПНИК В СБ.</t>
  </si>
  <si>
    <t>УТ-00124409</t>
  </si>
  <si>
    <t>0006778760 ВТУЛКА (в упаковке 5 шт)</t>
  </si>
  <si>
    <t>УТ-00148438</t>
  </si>
  <si>
    <t>0006702102 РЫЧАГ НАТЯЖНОЙ</t>
  </si>
  <si>
    <t>УТ-00147940</t>
  </si>
  <si>
    <t>0002358700 Ш/ПОДШ.РАДИАЛЬНЫИ</t>
  </si>
  <si>
    <t>УТ-00096442</t>
  </si>
  <si>
    <t>0002351600 КОЛЬЦО СТОПОРНОЕ (в упаковке 10 шт)</t>
  </si>
  <si>
    <t>УТ-00270026</t>
  </si>
  <si>
    <t>0006702650 ШПОНКА ПРИЗМАТИЧ.</t>
  </si>
  <si>
    <t>УТ-00147963</t>
  </si>
  <si>
    <t>0006702141 ВАЛ ВЕДУЩИИ</t>
  </si>
  <si>
    <t>УТ-00147941</t>
  </si>
  <si>
    <t>0000687121 ФИЛЬТР ТОПЛ. СЕПАРАТОР</t>
  </si>
  <si>
    <t>УТ-00072780</t>
  </si>
  <si>
    <t>MANITOU MANISCOPIC MLT 731  Т ПОГРУЗЧИК</t>
  </si>
  <si>
    <t>Шланг гидравлический цилиндра каретки</t>
  </si>
  <si>
    <t xml:space="preserve">268038
(256632)
</t>
  </si>
  <si>
    <t>«MANITOU BF SA»</t>
  </si>
  <si>
    <t xml:space="preserve">Франция </t>
  </si>
  <si>
    <t>39950,00 руб.</t>
  </si>
  <si>
    <t>Трактор John Deere 8430</t>
  </si>
  <si>
    <t>Опора</t>
  </si>
  <si>
    <t>RE62205</t>
  </si>
  <si>
    <t xml:space="preserve">     60504 руб.</t>
  </si>
  <si>
    <t>RE62204</t>
  </si>
  <si>
    <t xml:space="preserve">     85131 руб.</t>
  </si>
  <si>
    <t>R130895</t>
  </si>
  <si>
    <t xml:space="preserve">     189773 руб.</t>
  </si>
  <si>
    <t>Передача</t>
  </si>
  <si>
    <t>R165577</t>
  </si>
  <si>
    <t xml:space="preserve">     148937 руб.</t>
  </si>
  <si>
    <t>R165578</t>
  </si>
  <si>
    <t xml:space="preserve">     140900 руб.</t>
  </si>
  <si>
    <t>Заглушка</t>
  </si>
  <si>
    <t xml:space="preserve">       T12529</t>
  </si>
  <si>
    <t xml:space="preserve">     3263 руб.</t>
  </si>
  <si>
    <t xml:space="preserve">Стопорное кольцо </t>
  </si>
  <si>
    <t xml:space="preserve">       T61226</t>
  </si>
  <si>
    <t xml:space="preserve">     691 руб.</t>
  </si>
  <si>
    <t>Кочкуровский район</t>
  </si>
  <si>
    <t>Самоходная косилка Мак Дон жатка D60</t>
  </si>
  <si>
    <t>платформа правая</t>
  </si>
  <si>
    <t>канада</t>
  </si>
  <si>
    <t>2263,26 CAD</t>
  </si>
  <si>
    <t>платформа левая</t>
  </si>
  <si>
    <t>2301,10 CAD</t>
  </si>
  <si>
    <t>З/У Комбайн                        Claas Tucano 450</t>
  </si>
  <si>
    <t xml:space="preserve">сегмент ножа </t>
  </si>
  <si>
    <t>германия</t>
  </si>
  <si>
    <t>218 EUR</t>
  </si>
  <si>
    <t>З/У Комбайн                              Claas  Lexion 850</t>
  </si>
  <si>
    <t>клапан выпускной</t>
  </si>
  <si>
    <t>78317 руб</t>
  </si>
  <si>
    <t>З/У Комбайн NEW HOLLAD 6090</t>
  </si>
  <si>
    <t>цепь</t>
  </si>
  <si>
    <t>сша</t>
  </si>
  <si>
    <t>1791DX</t>
  </si>
  <si>
    <t>ремень трансмисии</t>
  </si>
  <si>
    <t>ремень</t>
  </si>
  <si>
    <t>сферический подшипник</t>
  </si>
  <si>
    <t>подшипник</t>
  </si>
  <si>
    <t>фланец комплект</t>
  </si>
  <si>
    <t>подшипник шариковый</t>
  </si>
  <si>
    <t xml:space="preserve">фланец  </t>
  </si>
  <si>
    <t>натяжной шкив</t>
  </si>
  <si>
    <t xml:space="preserve">муфта  </t>
  </si>
  <si>
    <t>муфта сцепления</t>
  </si>
  <si>
    <t>пружинная шайба</t>
  </si>
  <si>
    <t>кольцо</t>
  </si>
  <si>
    <t>сегмет ножа</t>
  </si>
  <si>
    <t>Культиватор Salford model 700</t>
  </si>
  <si>
    <t>Подшипник катка</t>
  </si>
  <si>
    <t>R 0055 (10029163)</t>
  </si>
  <si>
    <t>Канада</t>
  </si>
  <si>
    <t>Лапа 260мм</t>
  </si>
  <si>
    <t>P 33 26060400</t>
  </si>
  <si>
    <t>Пресс-подборщик KRONE Round Pack 1250</t>
  </si>
  <si>
    <t>Пружинный зуб</t>
  </si>
  <si>
    <t>Роликовая цепь 54 звена</t>
  </si>
  <si>
    <t>Краснослободский район</t>
  </si>
  <si>
    <t>Трактор Claas Atles</t>
  </si>
  <si>
    <t>Турбокомпрессор</t>
  </si>
  <si>
    <t>85000 руб.</t>
  </si>
  <si>
    <t>Погрузчик JSB-527</t>
  </si>
  <si>
    <t>Палец стальной</t>
  </si>
  <si>
    <t>Англия</t>
  </si>
  <si>
    <t>25684 руб.</t>
  </si>
  <si>
    <t>4350 руб.</t>
  </si>
  <si>
    <t>Шайба</t>
  </si>
  <si>
    <t>786 руб.</t>
  </si>
  <si>
    <t>Ромодановский район</t>
  </si>
  <si>
    <t xml:space="preserve">Дискатор "Рубин 6 "                              Амазоне </t>
  </si>
  <si>
    <t xml:space="preserve">подшипник   </t>
  </si>
  <si>
    <t>Амазоне-Евротехника</t>
  </si>
  <si>
    <t xml:space="preserve"> катка  LSJR-207-TBS</t>
  </si>
  <si>
    <t xml:space="preserve">Трактор Fend-936 Vario </t>
  </si>
  <si>
    <t>датчик турбокомпресор</t>
  </si>
  <si>
    <t>AGKO CORR</t>
  </si>
  <si>
    <t>датчик распредвала фильтров</t>
  </si>
  <si>
    <t>Трактор Joon DEER 8430</t>
  </si>
  <si>
    <t>ГБЦ</t>
  </si>
  <si>
    <t>John Deer</t>
  </si>
  <si>
    <t>Германия- США</t>
  </si>
  <si>
    <t>рулевые наконечники</t>
  </si>
  <si>
    <t>датчики положения навески</t>
  </si>
  <si>
    <t>комплект фильтров</t>
  </si>
  <si>
    <t>Трактор К-744 Р2 двигатель Мерседес бенц</t>
  </si>
  <si>
    <t>Daimer A6</t>
  </si>
  <si>
    <t xml:space="preserve"> Трактор Fend-816</t>
  </si>
  <si>
    <t>перед. Кардан</t>
  </si>
  <si>
    <t>компрессор кондиционер</t>
  </si>
  <si>
    <t>стартер</t>
  </si>
  <si>
    <t>насосо подкачки топлива</t>
  </si>
  <si>
    <t>Опрыскиватель                       Agrifak-condor</t>
  </si>
  <si>
    <t>гидроцилиндры</t>
  </si>
  <si>
    <t>ролики</t>
  </si>
  <si>
    <t>пластины навески</t>
  </si>
  <si>
    <t>распылители, комплект фильтров</t>
  </si>
  <si>
    <t>З/У Комбайн                            Class Jaguar 850</t>
  </si>
  <si>
    <t>редуктор</t>
  </si>
  <si>
    <t>Glaas</t>
  </si>
  <si>
    <t>радиатор кондиционера</t>
  </si>
  <si>
    <t>ступица в сборе</t>
  </si>
  <si>
    <t>ком-т уплотнителей</t>
  </si>
  <si>
    <t>ножи</t>
  </si>
  <si>
    <t>крепеж</t>
  </si>
  <si>
    <t>днище барабана</t>
  </si>
  <si>
    <t>платина скребка</t>
  </si>
  <si>
    <t>скоба с кребка</t>
  </si>
  <si>
    <t>полукорпус</t>
  </si>
  <si>
    <t>Косилка Mac Don-155</t>
  </si>
  <si>
    <t>MacDonaCora</t>
  </si>
  <si>
    <t>сегменты</t>
  </si>
  <si>
    <t>пальцы</t>
  </si>
  <si>
    <t>ленты</t>
  </si>
  <si>
    <t>Дискатор                                   Horsch Joker 8 RT</t>
  </si>
  <si>
    <t>пошипниковый узел</t>
  </si>
  <si>
    <t>втулка</t>
  </si>
  <si>
    <t>палец</t>
  </si>
  <si>
    <t>крышка подшипнка</t>
  </si>
  <si>
    <t>пружина</t>
  </si>
  <si>
    <t>Сеялка Amazone D9-60</t>
  </si>
  <si>
    <t>семяпровод</t>
  </si>
  <si>
    <t>Амазоне-евротехника</t>
  </si>
  <si>
    <t>Германия-Россия</t>
  </si>
  <si>
    <t>семяпровод длин</t>
  </si>
  <si>
    <t>трос маркера</t>
  </si>
  <si>
    <t>кронштейн выравн.</t>
  </si>
  <si>
    <t>пластина держателя</t>
  </si>
  <si>
    <t>сошник узкий</t>
  </si>
  <si>
    <t>звездочка натяжная</t>
  </si>
  <si>
    <t>пружина натяжная</t>
  </si>
  <si>
    <t>Amazone ZG-B5500</t>
  </si>
  <si>
    <t>сальник</t>
  </si>
  <si>
    <t>вал карданный</t>
  </si>
  <si>
    <t>Amazone И6-3000 Nova</t>
  </si>
  <si>
    <t>форсунка</t>
  </si>
  <si>
    <t>корпус форсунки</t>
  </si>
  <si>
    <t>корпус форсунки кон</t>
  </si>
  <si>
    <t>шланг</t>
  </si>
  <si>
    <t>амортизатор</t>
  </si>
  <si>
    <t>опора</t>
  </si>
  <si>
    <t>дуга</t>
  </si>
  <si>
    <t>седло клапана</t>
  </si>
  <si>
    <t>Культиватор SALFORD</t>
  </si>
  <si>
    <t>Лапа SALFORD 280 мм</t>
  </si>
  <si>
    <t>СТ 5115</t>
  </si>
  <si>
    <t>SALFORD</t>
  </si>
  <si>
    <t>1000 руб</t>
  </si>
  <si>
    <t xml:space="preserve">Культиватор </t>
  </si>
  <si>
    <t>550 руб</t>
  </si>
  <si>
    <t>Плуг Kvernebad</t>
  </si>
  <si>
    <t>Ступица колеса в сборе</t>
  </si>
  <si>
    <t>KKO88706</t>
  </si>
  <si>
    <t>94500 руб</t>
  </si>
  <si>
    <t>Дискатор Lemken</t>
  </si>
  <si>
    <t xml:space="preserve">Вал для направляющей D68L1100Z58 </t>
  </si>
  <si>
    <t>21863 руб</t>
  </si>
  <si>
    <t>Трактор New Holland Т-9030</t>
  </si>
  <si>
    <t>Жгут провода</t>
  </si>
  <si>
    <t>CNH</t>
  </si>
  <si>
    <t>Великобритания</t>
  </si>
  <si>
    <t>71411,52 руб</t>
  </si>
  <si>
    <t>Плуг Lemken</t>
  </si>
  <si>
    <t>5236 руб</t>
  </si>
  <si>
    <t xml:space="preserve">Рузаевский район </t>
  </si>
  <si>
    <t>Опрыскиватель Lemken примус</t>
  </si>
  <si>
    <t>Энергетическая цепь</t>
  </si>
  <si>
    <t>965,50 евро</t>
  </si>
  <si>
    <t>Предохранительный клапан</t>
  </si>
  <si>
    <t>R52 0005</t>
  </si>
  <si>
    <t>186,58 евро</t>
  </si>
  <si>
    <t>846 евро</t>
  </si>
  <si>
    <t>Ролик</t>
  </si>
  <si>
    <t>R003100</t>
  </si>
  <si>
    <t>26.54 евро</t>
  </si>
  <si>
    <t>Резиновый глушитель 70х35</t>
  </si>
  <si>
    <t>R001090</t>
  </si>
  <si>
    <t>33,70 евро</t>
  </si>
  <si>
    <t>Буфер 70х35 мм</t>
  </si>
  <si>
    <t>R001091</t>
  </si>
  <si>
    <t>Трактор John Deere</t>
  </si>
  <si>
    <t>Конус подшипника</t>
  </si>
  <si>
    <t>JD8930</t>
  </si>
  <si>
    <t>3917 руб</t>
  </si>
  <si>
    <t>Внутренние кольцо подшипника</t>
  </si>
  <si>
    <t>JD8968</t>
  </si>
  <si>
    <t>6364 руб</t>
  </si>
  <si>
    <t>Кольцо подшипника наружное</t>
  </si>
  <si>
    <t>JD7424</t>
  </si>
  <si>
    <t>2045 руб</t>
  </si>
  <si>
    <t>Сальник</t>
  </si>
  <si>
    <t>RE238667</t>
  </si>
  <si>
    <t>4875 руб</t>
  </si>
  <si>
    <r>
      <t>Сеялка</t>
    </r>
    <r>
      <rPr>
        <sz val="12"/>
        <color indexed="8"/>
        <rFont val="Times New Roman"/>
        <family val="1"/>
        <charset val="204"/>
      </rPr>
      <t xml:space="preserve"> Lemken Solitair 12</t>
    </r>
  </si>
  <si>
    <t>Семипровод</t>
  </si>
  <si>
    <t>15шт</t>
  </si>
  <si>
    <t>Колесо прикатывающее</t>
  </si>
  <si>
    <t>-</t>
  </si>
  <si>
    <t>30шт</t>
  </si>
  <si>
    <t>Manitou MLT 731</t>
  </si>
  <si>
    <t>Нож ковша оборотный с 18 болтовым креплением крепленим</t>
  </si>
  <si>
    <t>Manitou Франция</t>
  </si>
  <si>
    <t>1 шт</t>
  </si>
  <si>
    <t>Торбеевский район</t>
  </si>
  <si>
    <t xml:space="preserve">Сеялка Amazone  Primera D9/120 </t>
  </si>
  <si>
    <t>Выравниватель длинный</t>
  </si>
  <si>
    <t>Семяпровод короткий</t>
  </si>
  <si>
    <t>Воронка</t>
  </si>
  <si>
    <t>Диск сошника</t>
  </si>
  <si>
    <t>Выравниватель короткий</t>
  </si>
  <si>
    <t>Сеялка Solitair12/1200K</t>
  </si>
  <si>
    <t>Втулка зажимная</t>
  </si>
  <si>
    <t>Бункер загружной</t>
  </si>
  <si>
    <t>Датчик</t>
  </si>
  <si>
    <t>Держатель</t>
  </si>
  <si>
    <t>Двигатель</t>
  </si>
  <si>
    <t>Германия-США</t>
  </si>
  <si>
    <t>Передний мост</t>
  </si>
  <si>
    <t>Сеялка Д9 Citan</t>
  </si>
  <si>
    <t>Пружина</t>
  </si>
  <si>
    <t>НА169</t>
  </si>
  <si>
    <t>Пыльник под подшипник</t>
  </si>
  <si>
    <t>Диск ограничителя</t>
  </si>
  <si>
    <r>
      <t xml:space="preserve">Наименование, марка (модель) оборудования     </t>
    </r>
    <r>
      <rPr>
        <b/>
        <sz val="12"/>
        <color indexed="8"/>
        <rFont val="Times New Roman"/>
        <family val="1"/>
        <charset val="204"/>
      </rPr>
      <t xml:space="preserve">
</t>
    </r>
  </si>
  <si>
    <t>Линия приема молока</t>
  </si>
  <si>
    <t>Панель управленияPFXP63G10N608N3N00</t>
  </si>
  <si>
    <t>----</t>
  </si>
  <si>
    <t>Schneider Elechtrik</t>
  </si>
  <si>
    <t>Франция</t>
  </si>
  <si>
    <t>Сепаратор-сливкоотделитель ANDRIZ</t>
  </si>
  <si>
    <t>Частотный преобразователь FRN0072E2E</t>
  </si>
  <si>
    <t>-----</t>
  </si>
  <si>
    <t>FUJI Electric</t>
  </si>
  <si>
    <t>Япония</t>
  </si>
  <si>
    <t>Станция CIP -мойки</t>
  </si>
  <si>
    <t>Измерительный преобразователь температуры</t>
  </si>
  <si>
    <t>Endress-Hauser</t>
  </si>
  <si>
    <t>Печь для копчения REICH</t>
  </si>
  <si>
    <t>Микропроцессор Climacontrol 2000S</t>
  </si>
  <si>
    <t>1436742.</t>
  </si>
  <si>
    <t>REICH</t>
  </si>
  <si>
    <t>Котел-сыроизготовитель TECHNIKAL</t>
  </si>
  <si>
    <t>Контроллер управленияMicroLogix</t>
  </si>
  <si>
    <t>Аllen Bredley</t>
  </si>
  <si>
    <t>Америка</t>
  </si>
  <si>
    <t>Автомат фасовки плавленых сыровGhub Maker 2500</t>
  </si>
  <si>
    <t>Мотор сервоприводаBG44X50SI</t>
  </si>
  <si>
    <t>UNKERMOTOREN</t>
  </si>
  <si>
    <t>Чамзинский район</t>
  </si>
  <si>
    <t>Линия ТБА</t>
  </si>
  <si>
    <t>Уплотнительное кольцо</t>
  </si>
  <si>
    <t>6-714400 00</t>
  </si>
  <si>
    <t>Tetra Pak</t>
  </si>
  <si>
    <t>Швеция</t>
  </si>
  <si>
    <t>14960,61 (EUR)</t>
  </si>
  <si>
    <t>Направляющая</t>
  </si>
  <si>
    <t>6-4722 1418 07</t>
  </si>
  <si>
    <t>853,56 (EUR)</t>
  </si>
  <si>
    <t>Пароуловитель</t>
  </si>
  <si>
    <t>6-31801 5046 2</t>
  </si>
  <si>
    <t>24301,93 (EUR)</t>
  </si>
  <si>
    <t>Индуктор</t>
  </si>
  <si>
    <t>28609,048 (EUR)</t>
  </si>
  <si>
    <t>Уплотнение поршня</t>
  </si>
  <si>
    <t>6-4722 0931 10</t>
  </si>
  <si>
    <t>1897 (EUR)</t>
  </si>
  <si>
    <t>ТВА-8,TBA-19, А3/Flex, Flex One Step, Flex 1, SIP,</t>
  </si>
  <si>
    <t xml:space="preserve">Тубчатый пучки теплообменников, КИП, запорная арматура (пар, вода, воздух, молоко), гидравлическое и пневматическое оборудование,конвейерные пластинчатые ленты, подшипники, сальники.  </t>
  </si>
  <si>
    <t>Siemens, Festo,     Tetra Pak, SKF,</t>
  </si>
  <si>
    <t>Швеция, Италия, Германия</t>
  </si>
  <si>
    <t xml:space="preserve">Согласно дефектной ведомости. </t>
  </si>
  <si>
    <t>Пресс гранулятора DPHD-660</t>
  </si>
  <si>
    <t>Матрица 265 D 3,5X65/60</t>
  </si>
  <si>
    <t>DPHD -10228-010</t>
  </si>
  <si>
    <t>Бюлер</t>
  </si>
  <si>
    <t>Швейцария</t>
  </si>
  <si>
    <t>5 470 (EUR)</t>
  </si>
  <si>
    <t xml:space="preserve">Венец ролика 265 перфарированный </t>
  </si>
  <si>
    <t>DPHD -10630-010</t>
  </si>
  <si>
    <t>563 (EUR)</t>
  </si>
  <si>
    <t xml:space="preserve">Венец ролика 265 рефленный </t>
  </si>
  <si>
    <t>DPHD -10631-010</t>
  </si>
  <si>
    <t>Цепной конвеер RFKG 200</t>
  </si>
  <si>
    <t>конвеерная цепь 102V T2(200)</t>
  </si>
  <si>
    <t>RFKG200-80244-810</t>
  </si>
  <si>
    <t>300м</t>
  </si>
  <si>
    <t>Датчики забития семян</t>
  </si>
  <si>
    <r>
      <t>Втулка EG50</t>
    </r>
    <r>
      <rPr>
        <sz val="12"/>
        <color indexed="8"/>
        <rFont val="Arial"/>
        <family val="2"/>
        <charset val="204"/>
      </rPr>
      <t>*</t>
    </r>
    <r>
      <rPr>
        <sz val="12"/>
        <color indexed="8"/>
        <rFont val="Times New Roman"/>
        <family val="1"/>
        <charset val="204"/>
      </rPr>
      <t>005</t>
    </r>
    <r>
      <rPr>
        <sz val="12"/>
        <color indexed="8"/>
        <rFont val="Arial"/>
        <family val="2"/>
        <charset val="204"/>
      </rPr>
      <t>*</t>
    </r>
    <r>
      <rPr>
        <sz val="12"/>
        <color indexed="8"/>
        <rFont val="Times New Roman"/>
        <family val="1"/>
        <charset val="204"/>
      </rPr>
      <t>015</t>
    </r>
    <r>
      <rPr>
        <sz val="12"/>
        <color indexed="8"/>
        <rFont val="Arial"/>
        <family val="2"/>
        <charset val="204"/>
      </rPr>
      <t>*</t>
    </r>
    <r>
      <rPr>
        <sz val="12"/>
        <color indexed="8"/>
        <rFont val="Times New Roman"/>
        <family val="1"/>
        <charset val="204"/>
      </rPr>
      <t>60х10</t>
    </r>
  </si>
  <si>
    <r>
      <t>Палец с предохранителем D50</t>
    </r>
    <r>
      <rPr>
        <sz val="12"/>
        <color indexed="8"/>
        <rFont val="Arial"/>
        <family val="2"/>
        <charset val="204"/>
      </rPr>
      <t>*</t>
    </r>
    <r>
      <rPr>
        <sz val="12"/>
        <color indexed="8"/>
        <rFont val="Times New Roman"/>
        <family val="1"/>
        <charset val="204"/>
      </rPr>
      <t>265/230S</t>
    </r>
  </si>
  <si>
    <t>Плуг Кverneland NR 100</t>
  </si>
  <si>
    <t>Компрессор Atlas Copco GX 11FF 10270</t>
  </si>
  <si>
    <t>Доильный зал Europarallel 2*20 DeLaval</t>
  </si>
  <si>
    <t>DeLaval</t>
  </si>
  <si>
    <t>Китай</t>
  </si>
  <si>
    <t>Италия</t>
  </si>
  <si>
    <t>Atlas Copco</t>
  </si>
  <si>
    <t>1 шт.</t>
  </si>
  <si>
    <t>1 комплект</t>
  </si>
  <si>
    <t>40 литров</t>
  </si>
  <si>
    <t>4 шт.</t>
  </si>
  <si>
    <t>20 шт.</t>
  </si>
  <si>
    <t>40 шт.</t>
  </si>
  <si>
    <t>8 шт.</t>
  </si>
  <si>
    <t>60 литров</t>
  </si>
  <si>
    <t>3 шт.</t>
  </si>
  <si>
    <t>800 шт.</t>
  </si>
  <si>
    <t>2 шт.</t>
  </si>
  <si>
    <t>Уплотнение молочного насоса FMP 110</t>
  </si>
  <si>
    <t>Сервис. набор WSD 25-40</t>
  </si>
  <si>
    <t>Набор фильтров/сепараторы</t>
  </si>
  <si>
    <t>Набор для магнитного фильтра PDX</t>
  </si>
  <si>
    <t>Набор Rif NDURANCE</t>
  </si>
  <si>
    <t>0/0672</t>
  </si>
  <si>
    <t>EP 100</t>
  </si>
  <si>
    <t>1100/0120</t>
  </si>
  <si>
    <t>MC 53</t>
  </si>
  <si>
    <t>Сосковая резина</t>
  </si>
  <si>
    <t>Свеча промывки</t>
  </si>
  <si>
    <t>Обратный клапан насоса Р 110</t>
  </si>
  <si>
    <t>Коллектор попарного доения 360 мм</t>
  </si>
  <si>
    <t>Кольцо уплотнит. МС 53</t>
  </si>
  <si>
    <t>Комплект лопаток вакуумного насоса</t>
  </si>
  <si>
    <t>Масло для вакуумных насосов</t>
  </si>
  <si>
    <t>Нагревательный элемент 23 KW</t>
  </si>
  <si>
    <t>Патрубок резиновый вакуумный 180 мм</t>
  </si>
  <si>
    <t>Пульсатор гидрав.попарного доения 60/40 HP02</t>
  </si>
  <si>
    <t>Рем.комплект пульсатора ЕР 100</t>
  </si>
  <si>
    <t>Пульсатор электронный попарного доения EP 100</t>
  </si>
  <si>
    <t>ООО "Ромодановское", (88342)546165, 8-927-194-55-48, romodanovskoe@rambler.ru</t>
  </si>
  <si>
    <t>ООО «Сыродельный комбинат «Ичалковский»,(883433) 3-04-03, 8-927-276-03-65, sirkom1929@mail.ru</t>
  </si>
  <si>
    <t>ООО "МАПО " Торбеево ", 8(83456) 2-21-46, tormapo@moris.ru, torb_ecnom@mail.ru</t>
  </si>
  <si>
    <t>ООО «Агросоюз – Красное сельцо», 8(83451) 54-3-19,  89271886133, redselco @yandex,ru</t>
  </si>
  <si>
    <t>ООО "Агросоюз", 8(83451) 6-99-01 , 89271886133, redselco @yandex,ru</t>
  </si>
  <si>
    <t>ООО " Комсомолец", 8(83438) 2-42-36, 8-927-194-55-48, kir1698@yandex.ru</t>
  </si>
  <si>
    <t>ООО АФ "Норов", 8(83439)-2-74-19, norov@moris.ru</t>
  </si>
  <si>
    <t>ГБПОУ РМ "Кемлянский аграрный колледж", 8(83433) 3-01-61, agrokolledg@gmail.com</t>
  </si>
  <si>
    <t>ЗАО "Ичалки", 8(83433) 2-15-25, 8-964-840-50-15, zao.ichalki@mail.ru</t>
  </si>
  <si>
    <t>ИП "КФХ Николина В.М." 8(83434)-2-18-88, naadegdas@mail.ru</t>
  </si>
  <si>
    <t>ООО "Сабанчеевское", 8(83434) 2-61-21, 89271930299, ludmilaglawbuh@rambler.ru</t>
  </si>
  <si>
    <t>ООО "МАПО "Восток", 8(83434)-2-41-48, 8-927-178-77-91, mapovostok@mail.ru</t>
  </si>
  <si>
    <t>ООО «Агропромсервис» , 8(83433) 2-42-35, 89603398650, streltsowa.gal@yandex.ru</t>
  </si>
  <si>
    <t>СХАП "Свободный труд", 8(83443) 2-61-32, 8-951-055-78-24, svobodnyi.trud@yandex.ru</t>
  </si>
  <si>
    <t>ООО "Тавла", 89876989704, 89061615588, tawla@mail.ru</t>
  </si>
  <si>
    <t>ТНВ ООО "МАПО и К", 8(83438)-2-84-45; 2-84-44, 8-927-276-32-63, mapo2007@yandex.ru</t>
  </si>
  <si>
    <t>ТНВ ООО Комсомолец и К, 8(8342)546165, 8-927-194-55-48, kir1698@yandex.ru</t>
  </si>
  <si>
    <t>ОАО АПО Элеком, 8 800-302-83-82, 8-927-641-60-60, elekom-ofis@mail.ru</t>
  </si>
  <si>
    <t>ООО «Озёрки», 8-927-194-10-01, 8-917-692-91-18, ozerky_ruz@mail.ru</t>
  </si>
  <si>
    <t>ООО "Мечта", (883437) 2-22-81, info.mechta@hordel.ru</t>
  </si>
  <si>
    <t>ООО "КомбиС", 8(83437)-2-05-65, info.kombis@hordel.ru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</si>
</sst>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0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2" fillId="0" borderId="0"/>
    <xf numFmtId="0" fontId="5" fillId="0" borderId="0"/>
  </cellStyleXfs>
  <cellXfs count="164">
    <xf numFmtId="0" fontId="0" fillId="0" borderId="0" xfId="0"/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 wrapText="1"/>
    </xf>
    <xf numFmtId="0" fontId="17" fillId="2" borderId="6" xfId="2" applyNumberFormat="1" applyFont="1" applyFill="1" applyBorder="1" applyAlignment="1">
      <alignment horizontal="center" vertical="center" wrapText="1"/>
    </xf>
    <xf numFmtId="0" fontId="16" fillId="0" borderId="6" xfId="2" applyNumberFormat="1" applyFont="1" applyFill="1" applyBorder="1" applyAlignment="1" applyProtection="1">
      <alignment horizontal="center" vertical="center" wrapText="1"/>
    </xf>
    <xf numFmtId="49" fontId="16" fillId="0" borderId="6" xfId="2" applyNumberFormat="1" applyFont="1" applyFill="1" applyBorder="1" applyAlignment="1" applyProtection="1">
      <alignment horizontal="center" vertical="center" wrapText="1"/>
    </xf>
    <xf numFmtId="0" fontId="16" fillId="2" borderId="6" xfId="2" applyFont="1" applyFill="1" applyBorder="1" applyAlignment="1">
      <alignment horizontal="left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7" fillId="2" borderId="6" xfId="3" applyFont="1" applyFill="1" applyBorder="1" applyAlignment="1">
      <alignment horizontal="left" vertical="center" wrapText="1"/>
    </xf>
    <xf numFmtId="0" fontId="17" fillId="2" borderId="6" xfId="3" applyFont="1" applyFill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vertical="center"/>
    </xf>
    <xf numFmtId="0" fontId="12" fillId="4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22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23" fillId="0" borderId="0" xfId="0" applyFont="1"/>
    <xf numFmtId="0" fontId="9" fillId="0" borderId="2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1" xfId="1" applyFont="1" applyBorder="1" applyAlignment="1">
      <alignment horizontal="center" vertical="top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>
      <alignment horizontal="left" vertical="top"/>
    </xf>
    <xf numFmtId="0" fontId="14" fillId="0" borderId="1" xfId="4" applyFont="1" applyBorder="1" applyAlignment="1">
      <alignment vertical="top"/>
    </xf>
    <xf numFmtId="0" fontId="13" fillId="0" borderId="1" xfId="1" applyFont="1" applyBorder="1" applyAlignment="1">
      <alignment horizontal="center" vertical="top"/>
    </xf>
    <xf numFmtId="0" fontId="13" fillId="0" borderId="1" xfId="1" applyNumberFormat="1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13" fillId="0" borderId="1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1" fillId="0" borderId="0" xfId="0" applyFont="1"/>
    <xf numFmtId="0" fontId="24" fillId="0" borderId="0" xfId="4" applyFont="1"/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10" xfId="1" applyFont="1" applyFill="1" applyBorder="1" applyAlignment="1">
      <alignment horizontal="left" vertical="top" wrapTex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top"/>
    </xf>
    <xf numFmtId="0" fontId="11" fillId="0" borderId="10" xfId="1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0" fillId="0" borderId="14" xfId="0" applyBorder="1" applyAlignment="1">
      <alignment vertical="top" wrapText="1"/>
    </xf>
    <xf numFmtId="0" fontId="11" fillId="0" borderId="14" xfId="0" applyFont="1" applyBorder="1" applyAlignment="1">
      <alignment horizontal="left" vertical="top" wrapText="1"/>
    </xf>
    <xf numFmtId="0" fontId="10" fillId="6" borderId="2" xfId="1" applyFont="1" applyFill="1" applyBorder="1" applyAlignment="1">
      <alignment horizontal="center" vertical="top"/>
    </xf>
    <xf numFmtId="0" fontId="10" fillId="6" borderId="7" xfId="1" applyFont="1" applyFill="1" applyBorder="1" applyAlignment="1">
      <alignment horizontal="center" vertical="top"/>
    </xf>
    <xf numFmtId="0" fontId="10" fillId="6" borderId="5" xfId="1" applyFont="1" applyFill="1" applyBorder="1" applyAlignment="1">
      <alignment horizontal="center" vertical="top"/>
    </xf>
    <xf numFmtId="0" fontId="9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0" fillId="5" borderId="13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21" fillId="5" borderId="2" xfId="1" applyFont="1" applyFill="1" applyBorder="1" applyAlignment="1">
      <alignment horizontal="center"/>
    </xf>
    <xf numFmtId="0" fontId="21" fillId="5" borderId="8" xfId="1" applyFont="1" applyFill="1" applyBorder="1" applyAlignment="1">
      <alignment horizontal="center"/>
    </xf>
    <xf numFmtId="0" fontId="21" fillId="5" borderId="9" xfId="1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0" fillId="5" borderId="15" xfId="1" applyFont="1" applyFill="1" applyBorder="1" applyAlignment="1">
      <alignment horizontal="center" vertical="center"/>
    </xf>
    <xf numFmtId="0" fontId="10" fillId="5" borderId="16" xfId="1" applyFont="1" applyFill="1" applyBorder="1" applyAlignment="1">
      <alignment horizontal="center" vertical="center"/>
    </xf>
    <xf numFmtId="0" fontId="10" fillId="5" borderId="17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2" xfId="1" applyNumberFormat="1" applyFont="1" applyFill="1" applyBorder="1" applyAlignment="1">
      <alignment horizontal="center" vertical="center" wrapText="1"/>
    </xf>
    <xf numFmtId="0" fontId="10" fillId="5" borderId="7" xfId="1" applyNumberFormat="1" applyFont="1" applyFill="1" applyBorder="1" applyAlignment="1">
      <alignment horizontal="center" vertical="center" wrapText="1"/>
    </xf>
    <xf numFmtId="0" fontId="10" fillId="5" borderId="5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9" fillId="0" borderId="4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0" fontId="13" fillId="0" borderId="3" xfId="1" applyFont="1" applyBorder="1" applyAlignment="1">
      <alignment horizontal="center" vertical="top" wrapText="1"/>
    </xf>
    <xf numFmtId="0" fontId="15" fillId="5" borderId="2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top"/>
    </xf>
    <xf numFmtId="0" fontId="15" fillId="5" borderId="7" xfId="1" applyFont="1" applyFill="1" applyBorder="1" applyAlignment="1">
      <alignment horizontal="center" vertical="top"/>
    </xf>
    <xf numFmtId="0" fontId="15" fillId="5" borderId="5" xfId="1" applyFont="1" applyFill="1" applyBorder="1" applyAlignment="1">
      <alignment horizontal="center" vertical="top"/>
    </xf>
    <xf numFmtId="0" fontId="8" fillId="5" borderId="2" xfId="1" applyFont="1" applyFill="1" applyBorder="1" applyAlignment="1">
      <alignment horizontal="center" vertical="top"/>
    </xf>
    <xf numFmtId="0" fontId="8" fillId="5" borderId="7" xfId="1" applyFont="1" applyFill="1" applyBorder="1" applyAlignment="1">
      <alignment horizontal="center" vertical="top"/>
    </xf>
    <xf numFmtId="0" fontId="8" fillId="5" borderId="5" xfId="1" applyFont="1" applyFill="1" applyBorder="1" applyAlignment="1">
      <alignment horizontal="center" vertical="top"/>
    </xf>
    <xf numFmtId="0" fontId="9" fillId="0" borderId="2" xfId="1" applyFont="1" applyFill="1" applyBorder="1" applyAlignment="1">
      <alignment horizontal="center" vertical="top"/>
    </xf>
    <xf numFmtId="0" fontId="9" fillId="0" borderId="4" xfId="1" applyFont="1" applyFill="1" applyBorder="1" applyAlignment="1">
      <alignment horizontal="center" vertical="top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/>
    <xf numFmtId="0" fontId="19" fillId="0" borderId="1" xfId="6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6" fillId="0" borderId="1" xfId="1" applyFont="1" applyFill="1" applyBorder="1" applyAlignment="1">
      <alignment horizontal="center" vertical="center" wrapText="1"/>
    </xf>
    <xf numFmtId="0" fontId="17" fillId="0" borderId="1" xfId="2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9" fillId="0" borderId="1" xfId="1" applyFont="1" applyFill="1" applyBorder="1" applyAlignment="1">
      <alignment horizontal="left" vertical="center" wrapText="1"/>
    </xf>
    <xf numFmtId="0" fontId="16" fillId="0" borderId="1" xfId="2" applyNumberFormat="1" applyFont="1" applyFill="1" applyBorder="1" applyAlignment="1" applyProtection="1">
      <alignment horizontal="left" vertical="center" wrapText="1"/>
    </xf>
    <xf numFmtId="49" fontId="1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center" wrapText="1"/>
    </xf>
    <xf numFmtId="0" fontId="13" fillId="0" borderId="1" xfId="5" applyFont="1" applyFill="1" applyBorder="1" applyAlignment="1">
      <alignment horizontal="center"/>
    </xf>
    <xf numFmtId="0" fontId="13" fillId="0" borderId="3" xfId="5" applyFont="1" applyFill="1" applyBorder="1" applyAlignment="1">
      <alignment horizontal="center" wrapText="1"/>
    </xf>
    <xf numFmtId="0" fontId="16" fillId="0" borderId="6" xfId="1" applyFont="1" applyFill="1" applyBorder="1" applyAlignment="1">
      <alignment horizontal="center" vertical="center" wrapText="1"/>
    </xf>
    <xf numFmtId="0" fontId="17" fillId="0" borderId="6" xfId="2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left" vertical="center" wrapText="1"/>
    </xf>
    <xf numFmtId="0" fontId="17" fillId="0" borderId="18" xfId="2" applyNumberFormat="1" applyFont="1" applyFill="1" applyBorder="1" applyAlignment="1">
      <alignment horizontal="center" vertical="center" wrapText="1"/>
    </xf>
    <xf numFmtId="0" fontId="16" fillId="0" borderId="24" xfId="2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6" fillId="0" borderId="6" xfId="2" applyNumberFormat="1" applyFont="1" applyFill="1" applyBorder="1" applyAlignment="1" applyProtection="1">
      <alignment horizontal="left" vertical="center" wrapText="1"/>
    </xf>
    <xf numFmtId="0" fontId="17" fillId="0" borderId="19" xfId="2" applyNumberFormat="1" applyFont="1" applyFill="1" applyBorder="1" applyAlignment="1">
      <alignment horizontal="center" vertical="center" wrapText="1"/>
    </xf>
    <xf numFmtId="0" fontId="16" fillId="0" borderId="25" xfId="2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 wrapText="1"/>
    </xf>
    <xf numFmtId="0" fontId="16" fillId="0" borderId="21" xfId="2" applyFont="1" applyFill="1" applyBorder="1" applyAlignment="1">
      <alignment horizontal="center" vertical="center" wrapText="1"/>
    </xf>
    <xf numFmtId="0" fontId="16" fillId="0" borderId="22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 wrapText="1"/>
    </xf>
    <xf numFmtId="0" fontId="16" fillId="0" borderId="26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/>
    </xf>
  </cellXfs>
  <cellStyles count="7">
    <cellStyle name="Excel Built-in Normal" xfId="2"/>
    <cellStyle name="Excel Built-in Normal 1" xfId="3"/>
    <cellStyle name="Гиперссылка" xfId="4" builtinId="8"/>
    <cellStyle name="Обычный" xfId="0" builtinId="0"/>
    <cellStyle name="Обычный 2" xfId="5"/>
    <cellStyle name="Обычный 3" xfId="1"/>
    <cellStyle name="Обычный_Сх. техника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pareparts.tetrapak.com/tetrapakstorefront/tetrapak/EUR/about" TargetMode="External"/><Relationship Id="rId2" Type="http://schemas.openxmlformats.org/officeDocument/2006/relationships/hyperlink" Target="https://spareparts.tetrapak.com/tetrapakstorefront/tetrapak/EUR/about" TargetMode="External"/><Relationship Id="rId1" Type="http://schemas.openxmlformats.org/officeDocument/2006/relationships/hyperlink" Target="https://spareparts.tetrapak.com/tetrapakstorefront/tetrapak/EUR/about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58"/>
  <sheetViews>
    <sheetView tabSelected="1" workbookViewId="0">
      <selection activeCell="J2" sqref="J2"/>
    </sheetView>
  </sheetViews>
  <sheetFormatPr defaultRowHeight="15.6" x14ac:dyDescent="0.3"/>
  <cols>
    <col min="1" max="1" width="4.44140625" style="23" customWidth="1"/>
    <col min="2" max="4" width="29.6640625" style="23" customWidth="1"/>
    <col min="5" max="5" width="21.5546875" style="23" customWidth="1"/>
    <col min="6" max="6" width="20.109375" style="23" customWidth="1"/>
    <col min="7" max="8" width="14.44140625" style="23" customWidth="1"/>
    <col min="9" max="9" width="17.5546875" style="23" customWidth="1"/>
    <col min="10" max="10" width="25.109375" style="40" customWidth="1"/>
  </cols>
  <sheetData>
    <row r="1" spans="1:10" ht="62.4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x14ac:dyDescent="0.3">
      <c r="A2" s="85" t="s">
        <v>9</v>
      </c>
      <c r="B2" s="85"/>
      <c r="C2" s="85"/>
      <c r="D2" s="85"/>
      <c r="E2" s="85"/>
      <c r="F2" s="85"/>
      <c r="G2" s="85"/>
      <c r="H2" s="85"/>
      <c r="I2" s="85"/>
    </row>
    <row r="3" spans="1:10" x14ac:dyDescent="0.3">
      <c r="A3" s="86" t="s">
        <v>595</v>
      </c>
      <c r="B3" s="87"/>
      <c r="C3" s="87"/>
      <c r="D3" s="87"/>
      <c r="E3" s="87"/>
      <c r="F3" s="87"/>
      <c r="G3" s="87"/>
      <c r="H3" s="87"/>
      <c r="I3" s="88"/>
      <c r="J3" s="41"/>
    </row>
    <row r="4" spans="1:10" x14ac:dyDescent="0.3">
      <c r="A4" s="107">
        <v>1</v>
      </c>
      <c r="B4" s="108" t="s">
        <v>10</v>
      </c>
      <c r="C4" s="107" t="s">
        <v>11</v>
      </c>
      <c r="D4" s="107" t="s">
        <v>12</v>
      </c>
      <c r="E4" s="107" t="s">
        <v>13</v>
      </c>
      <c r="F4" s="107" t="s">
        <v>14</v>
      </c>
      <c r="G4" s="107"/>
      <c r="H4" s="107">
        <v>4</v>
      </c>
      <c r="I4" s="107"/>
      <c r="J4" s="42"/>
    </row>
    <row r="5" spans="1:10" x14ac:dyDescent="0.3">
      <c r="A5" s="107">
        <f>1+A4</f>
        <v>2</v>
      </c>
      <c r="B5" s="108"/>
      <c r="C5" s="107" t="s">
        <v>11</v>
      </c>
      <c r="D5" s="107" t="s">
        <v>15</v>
      </c>
      <c r="E5" s="107" t="s">
        <v>13</v>
      </c>
      <c r="F5" s="107" t="s">
        <v>14</v>
      </c>
      <c r="G5" s="107"/>
      <c r="H5" s="107">
        <v>4</v>
      </c>
      <c r="I5" s="107"/>
    </row>
    <row r="6" spans="1:10" x14ac:dyDescent="0.3">
      <c r="A6" s="107">
        <f t="shared" ref="A6:A69" si="0">1+A5</f>
        <v>3</v>
      </c>
      <c r="B6" s="108"/>
      <c r="C6" s="107" t="s">
        <v>542</v>
      </c>
      <c r="D6" s="107" t="s">
        <v>16</v>
      </c>
      <c r="E6" s="107" t="s">
        <v>13</v>
      </c>
      <c r="F6" s="107" t="s">
        <v>14</v>
      </c>
      <c r="G6" s="107"/>
      <c r="H6" s="107">
        <v>6</v>
      </c>
      <c r="I6" s="107"/>
    </row>
    <row r="7" spans="1:10" x14ac:dyDescent="0.3">
      <c r="A7" s="107">
        <f t="shared" si="0"/>
        <v>4</v>
      </c>
      <c r="B7" s="109" t="s">
        <v>17</v>
      </c>
      <c r="C7" s="107" t="s">
        <v>18</v>
      </c>
      <c r="D7" s="107">
        <v>963467</v>
      </c>
      <c r="E7" s="107" t="s">
        <v>19</v>
      </c>
      <c r="F7" s="107" t="s">
        <v>20</v>
      </c>
      <c r="G7" s="107"/>
      <c r="H7" s="107">
        <v>8</v>
      </c>
      <c r="I7" s="107"/>
    </row>
    <row r="8" spans="1:10" x14ac:dyDescent="0.3">
      <c r="A8" s="107">
        <f t="shared" si="0"/>
        <v>5</v>
      </c>
      <c r="B8" s="110"/>
      <c r="C8" s="107" t="s">
        <v>21</v>
      </c>
      <c r="D8" s="107">
        <v>959335</v>
      </c>
      <c r="E8" s="107" t="s">
        <v>19</v>
      </c>
      <c r="F8" s="107" t="s">
        <v>20</v>
      </c>
      <c r="G8" s="107"/>
      <c r="H8" s="107">
        <v>40</v>
      </c>
      <c r="I8" s="107"/>
    </row>
    <row r="9" spans="1:10" x14ac:dyDescent="0.3">
      <c r="A9" s="107">
        <f t="shared" si="0"/>
        <v>6</v>
      </c>
      <c r="B9" s="110"/>
      <c r="C9" s="107"/>
      <c r="D9" s="107">
        <v>959334</v>
      </c>
      <c r="E9" s="107" t="s">
        <v>19</v>
      </c>
      <c r="F9" s="107" t="s">
        <v>20</v>
      </c>
      <c r="G9" s="107"/>
      <c r="H9" s="107">
        <v>40</v>
      </c>
      <c r="I9" s="107"/>
    </row>
    <row r="10" spans="1:10" x14ac:dyDescent="0.3">
      <c r="A10" s="107">
        <f t="shared" si="0"/>
        <v>7</v>
      </c>
      <c r="B10" s="110"/>
      <c r="C10" s="107" t="s">
        <v>22</v>
      </c>
      <c r="D10" s="107" t="s">
        <v>23</v>
      </c>
      <c r="E10" s="107" t="s">
        <v>19</v>
      </c>
      <c r="F10" s="107" t="s">
        <v>20</v>
      </c>
      <c r="G10" s="107"/>
      <c r="H10" s="107">
        <v>2</v>
      </c>
      <c r="I10" s="107"/>
    </row>
    <row r="11" spans="1:10" x14ac:dyDescent="0.3">
      <c r="A11" s="107">
        <f t="shared" si="0"/>
        <v>8</v>
      </c>
      <c r="B11" s="110"/>
      <c r="C11" s="107" t="s">
        <v>24</v>
      </c>
      <c r="D11" s="107" t="s">
        <v>25</v>
      </c>
      <c r="E11" s="107"/>
      <c r="F11" s="107"/>
      <c r="G11" s="107"/>
      <c r="H11" s="107">
        <v>2</v>
      </c>
      <c r="I11" s="107"/>
    </row>
    <row r="12" spans="1:10" x14ac:dyDescent="0.3">
      <c r="A12" s="107">
        <f t="shared" si="0"/>
        <v>9</v>
      </c>
      <c r="B12" s="110"/>
      <c r="C12" s="107" t="s">
        <v>26</v>
      </c>
      <c r="D12" s="107" t="s">
        <v>27</v>
      </c>
      <c r="E12" s="107" t="s">
        <v>19</v>
      </c>
      <c r="F12" s="107" t="s">
        <v>20</v>
      </c>
      <c r="G12" s="107"/>
      <c r="H12" s="107">
        <v>2</v>
      </c>
      <c r="I12" s="107"/>
    </row>
    <row r="13" spans="1:10" x14ac:dyDescent="0.3">
      <c r="A13" s="107">
        <f t="shared" si="0"/>
        <v>10</v>
      </c>
      <c r="B13" s="111"/>
      <c r="C13" s="107" t="s">
        <v>28</v>
      </c>
      <c r="D13" s="107">
        <v>942390</v>
      </c>
      <c r="E13" s="107" t="s">
        <v>19</v>
      </c>
      <c r="F13" s="107" t="s">
        <v>20</v>
      </c>
      <c r="G13" s="107"/>
      <c r="H13" s="107">
        <v>120</v>
      </c>
      <c r="I13" s="107"/>
    </row>
    <row r="14" spans="1:10" x14ac:dyDescent="0.3">
      <c r="A14" s="107">
        <f t="shared" si="0"/>
        <v>11</v>
      </c>
      <c r="B14" s="109" t="s">
        <v>29</v>
      </c>
      <c r="C14" s="107" t="s">
        <v>30</v>
      </c>
      <c r="D14" s="107">
        <v>4155511</v>
      </c>
      <c r="E14" s="107" t="s">
        <v>31</v>
      </c>
      <c r="F14" s="107" t="s">
        <v>20</v>
      </c>
      <c r="G14" s="107"/>
      <c r="H14" s="107">
        <v>75</v>
      </c>
      <c r="I14" s="107"/>
    </row>
    <row r="15" spans="1:10" x14ac:dyDescent="0.3">
      <c r="A15" s="107">
        <f t="shared" si="0"/>
        <v>12</v>
      </c>
      <c r="B15" s="110"/>
      <c r="C15" s="107" t="s">
        <v>32</v>
      </c>
      <c r="D15" s="107">
        <v>4653901</v>
      </c>
      <c r="E15" s="107" t="s">
        <v>31</v>
      </c>
      <c r="F15" s="107" t="s">
        <v>20</v>
      </c>
      <c r="G15" s="107"/>
      <c r="H15" s="107">
        <v>20</v>
      </c>
      <c r="I15" s="107"/>
    </row>
    <row r="16" spans="1:10" x14ac:dyDescent="0.3">
      <c r="A16" s="107">
        <f t="shared" si="0"/>
        <v>13</v>
      </c>
      <c r="B16" s="110"/>
      <c r="C16" s="107" t="s">
        <v>33</v>
      </c>
      <c r="D16" s="107">
        <v>3199371</v>
      </c>
      <c r="E16" s="107" t="s">
        <v>34</v>
      </c>
      <c r="F16" s="107" t="s">
        <v>20</v>
      </c>
      <c r="G16" s="107"/>
      <c r="H16" s="107">
        <v>10</v>
      </c>
      <c r="I16" s="107"/>
    </row>
    <row r="17" spans="1:9" x14ac:dyDescent="0.3">
      <c r="A17" s="107">
        <f t="shared" si="0"/>
        <v>14</v>
      </c>
      <c r="B17" s="110"/>
      <c r="C17" s="107" t="s">
        <v>33</v>
      </c>
      <c r="D17" s="107">
        <v>3199372</v>
      </c>
      <c r="E17" s="107" t="s">
        <v>34</v>
      </c>
      <c r="F17" s="107" t="s">
        <v>20</v>
      </c>
      <c r="G17" s="107"/>
      <c r="H17" s="107">
        <v>6</v>
      </c>
      <c r="I17" s="107"/>
    </row>
    <row r="18" spans="1:9" x14ac:dyDescent="0.3">
      <c r="A18" s="107">
        <f t="shared" si="0"/>
        <v>15</v>
      </c>
      <c r="B18" s="110"/>
      <c r="C18" s="107" t="s">
        <v>33</v>
      </c>
      <c r="D18" s="107">
        <v>3199017</v>
      </c>
      <c r="E18" s="107" t="s">
        <v>31</v>
      </c>
      <c r="F18" s="107" t="s">
        <v>20</v>
      </c>
      <c r="G18" s="107"/>
      <c r="H18" s="107">
        <v>2</v>
      </c>
      <c r="I18" s="107"/>
    </row>
    <row r="19" spans="1:9" x14ac:dyDescent="0.3">
      <c r="A19" s="107">
        <f t="shared" si="0"/>
        <v>16</v>
      </c>
      <c r="B19" s="110"/>
      <c r="C19" s="107" t="s">
        <v>33</v>
      </c>
      <c r="D19" s="107">
        <v>3199216</v>
      </c>
      <c r="E19" s="107" t="s">
        <v>31</v>
      </c>
      <c r="F19" s="107" t="s">
        <v>20</v>
      </c>
      <c r="G19" s="107"/>
      <c r="H19" s="107">
        <v>2</v>
      </c>
      <c r="I19" s="107"/>
    </row>
    <row r="20" spans="1:9" x14ac:dyDescent="0.3">
      <c r="A20" s="107">
        <f t="shared" si="0"/>
        <v>17</v>
      </c>
      <c r="B20" s="110"/>
      <c r="C20" s="107" t="s">
        <v>35</v>
      </c>
      <c r="D20" s="107">
        <v>4230849</v>
      </c>
      <c r="E20" s="107" t="s">
        <v>31</v>
      </c>
      <c r="F20" s="107" t="s">
        <v>20</v>
      </c>
      <c r="G20" s="107"/>
      <c r="H20" s="107">
        <v>8</v>
      </c>
      <c r="I20" s="107"/>
    </row>
    <row r="21" spans="1:9" x14ac:dyDescent="0.3">
      <c r="A21" s="107">
        <f t="shared" si="0"/>
        <v>18</v>
      </c>
      <c r="B21" s="110"/>
      <c r="C21" s="107" t="s">
        <v>36</v>
      </c>
      <c r="D21" s="107">
        <v>4239011</v>
      </c>
      <c r="E21" s="107" t="s">
        <v>31</v>
      </c>
      <c r="F21" s="107" t="s">
        <v>20</v>
      </c>
      <c r="G21" s="107"/>
      <c r="H21" s="107">
        <v>8</v>
      </c>
      <c r="I21" s="107"/>
    </row>
    <row r="22" spans="1:9" x14ac:dyDescent="0.3">
      <c r="A22" s="107">
        <f t="shared" si="0"/>
        <v>19</v>
      </c>
      <c r="B22" s="110"/>
      <c r="C22" s="107" t="s">
        <v>36</v>
      </c>
      <c r="D22" s="107">
        <v>4239010</v>
      </c>
      <c r="E22" s="107" t="s">
        <v>31</v>
      </c>
      <c r="F22" s="107" t="s">
        <v>20</v>
      </c>
      <c r="G22" s="107"/>
      <c r="H22" s="107">
        <v>136</v>
      </c>
      <c r="I22" s="107"/>
    </row>
    <row r="23" spans="1:9" x14ac:dyDescent="0.3">
      <c r="A23" s="107">
        <f t="shared" si="0"/>
        <v>20</v>
      </c>
      <c r="B23" s="110"/>
      <c r="C23" s="107" t="s">
        <v>36</v>
      </c>
      <c r="D23" s="107">
        <v>4239012</v>
      </c>
      <c r="E23" s="107" t="s">
        <v>31</v>
      </c>
      <c r="F23" s="107" t="s">
        <v>20</v>
      </c>
      <c r="G23" s="107"/>
      <c r="H23" s="107">
        <v>8</v>
      </c>
      <c r="I23" s="107"/>
    </row>
    <row r="24" spans="1:9" x14ac:dyDescent="0.3">
      <c r="A24" s="107">
        <f t="shared" si="0"/>
        <v>21</v>
      </c>
      <c r="B24" s="111"/>
      <c r="C24" s="107" t="s">
        <v>37</v>
      </c>
      <c r="D24" s="107">
        <v>3020127</v>
      </c>
      <c r="E24" s="107" t="s">
        <v>31</v>
      </c>
      <c r="F24" s="107" t="s">
        <v>20</v>
      </c>
      <c r="G24" s="107"/>
      <c r="H24" s="107">
        <v>30</v>
      </c>
      <c r="I24" s="107"/>
    </row>
    <row r="25" spans="1:9" x14ac:dyDescent="0.3">
      <c r="A25" s="107">
        <f t="shared" si="0"/>
        <v>22</v>
      </c>
      <c r="B25" s="109" t="s">
        <v>38</v>
      </c>
      <c r="C25" s="107" t="s">
        <v>39</v>
      </c>
      <c r="D25" s="107">
        <v>5478883</v>
      </c>
      <c r="E25" s="107" t="s">
        <v>31</v>
      </c>
      <c r="F25" s="107" t="s">
        <v>20</v>
      </c>
      <c r="G25" s="107"/>
      <c r="H25" s="107">
        <v>20</v>
      </c>
      <c r="I25" s="107"/>
    </row>
    <row r="26" spans="1:9" x14ac:dyDescent="0.3">
      <c r="A26" s="107">
        <f t="shared" si="0"/>
        <v>23</v>
      </c>
      <c r="B26" s="110"/>
      <c r="C26" s="107" t="s">
        <v>40</v>
      </c>
      <c r="D26" s="107">
        <v>3490458</v>
      </c>
      <c r="E26" s="107" t="s">
        <v>31</v>
      </c>
      <c r="F26" s="107" t="s">
        <v>20</v>
      </c>
      <c r="G26" s="107"/>
      <c r="H26" s="107">
        <v>30</v>
      </c>
      <c r="I26" s="107"/>
    </row>
    <row r="27" spans="1:9" x14ac:dyDescent="0.3">
      <c r="A27" s="107">
        <f t="shared" si="0"/>
        <v>24</v>
      </c>
      <c r="B27" s="110"/>
      <c r="C27" s="107" t="s">
        <v>41</v>
      </c>
      <c r="D27" s="107">
        <v>3374425</v>
      </c>
      <c r="E27" s="107" t="s">
        <v>31</v>
      </c>
      <c r="F27" s="107" t="s">
        <v>20</v>
      </c>
      <c r="G27" s="107"/>
      <c r="H27" s="107">
        <v>40</v>
      </c>
      <c r="I27" s="107"/>
    </row>
    <row r="28" spans="1:9" x14ac:dyDescent="0.3">
      <c r="A28" s="107">
        <f t="shared" si="0"/>
        <v>25</v>
      </c>
      <c r="B28" s="110"/>
      <c r="C28" s="107" t="s">
        <v>42</v>
      </c>
      <c r="D28" s="107">
        <v>3374424</v>
      </c>
      <c r="E28" s="107" t="s">
        <v>31</v>
      </c>
      <c r="F28" s="107" t="s">
        <v>20</v>
      </c>
      <c r="G28" s="107"/>
      <c r="H28" s="107">
        <v>40</v>
      </c>
      <c r="I28" s="107"/>
    </row>
    <row r="29" spans="1:9" x14ac:dyDescent="0.3">
      <c r="A29" s="107">
        <f t="shared" si="0"/>
        <v>26</v>
      </c>
      <c r="B29" s="110"/>
      <c r="C29" s="107" t="s">
        <v>43</v>
      </c>
      <c r="D29" s="107">
        <v>3374392</v>
      </c>
      <c r="E29" s="107" t="s">
        <v>31</v>
      </c>
      <c r="F29" s="107" t="s">
        <v>20</v>
      </c>
      <c r="G29" s="107"/>
      <c r="H29" s="107">
        <v>40</v>
      </c>
      <c r="I29" s="107"/>
    </row>
    <row r="30" spans="1:9" x14ac:dyDescent="0.3">
      <c r="A30" s="107">
        <f t="shared" si="0"/>
        <v>27</v>
      </c>
      <c r="B30" s="110"/>
      <c r="C30" s="107" t="s">
        <v>44</v>
      </c>
      <c r="D30" s="107">
        <v>3011805</v>
      </c>
      <c r="E30" s="107" t="s">
        <v>31</v>
      </c>
      <c r="F30" s="107" t="s">
        <v>20</v>
      </c>
      <c r="G30" s="107"/>
      <c r="H30" s="107">
        <v>40</v>
      </c>
      <c r="I30" s="107"/>
    </row>
    <row r="31" spans="1:9" x14ac:dyDescent="0.3">
      <c r="A31" s="107">
        <f t="shared" si="0"/>
        <v>28</v>
      </c>
      <c r="B31" s="110"/>
      <c r="C31" s="107" t="s">
        <v>32</v>
      </c>
      <c r="D31" s="107">
        <v>6472520</v>
      </c>
      <c r="E31" s="107" t="s">
        <v>31</v>
      </c>
      <c r="F31" s="107" t="s">
        <v>20</v>
      </c>
      <c r="G31" s="107"/>
      <c r="H31" s="107">
        <v>3</v>
      </c>
      <c r="I31" s="107"/>
    </row>
    <row r="32" spans="1:9" x14ac:dyDescent="0.3">
      <c r="A32" s="107">
        <f t="shared" si="0"/>
        <v>29</v>
      </c>
      <c r="B32" s="110"/>
      <c r="C32" s="107" t="s">
        <v>32</v>
      </c>
      <c r="D32" s="107">
        <v>4653680</v>
      </c>
      <c r="E32" s="107" t="s">
        <v>31</v>
      </c>
      <c r="F32" s="107" t="s">
        <v>20</v>
      </c>
      <c r="G32" s="107"/>
      <c r="H32" s="107">
        <v>20</v>
      </c>
      <c r="I32" s="107"/>
    </row>
    <row r="33" spans="1:9" x14ac:dyDescent="0.3">
      <c r="A33" s="107">
        <f t="shared" si="0"/>
        <v>30</v>
      </c>
      <c r="B33" s="110"/>
      <c r="C33" s="107" t="s">
        <v>35</v>
      </c>
      <c r="D33" s="107">
        <v>4231034</v>
      </c>
      <c r="E33" s="107" t="s">
        <v>31</v>
      </c>
      <c r="F33" s="107" t="s">
        <v>20</v>
      </c>
      <c r="G33" s="107"/>
      <c r="H33" s="107">
        <v>4</v>
      </c>
      <c r="I33" s="107"/>
    </row>
    <row r="34" spans="1:9" x14ac:dyDescent="0.3">
      <c r="A34" s="107">
        <f t="shared" si="0"/>
        <v>31</v>
      </c>
      <c r="B34" s="110"/>
      <c r="C34" s="107" t="s">
        <v>35</v>
      </c>
      <c r="D34" s="107">
        <v>4231024</v>
      </c>
      <c r="E34" s="107" t="s">
        <v>31</v>
      </c>
      <c r="F34" s="107" t="s">
        <v>20</v>
      </c>
      <c r="G34" s="107"/>
      <c r="H34" s="107">
        <v>4</v>
      </c>
      <c r="I34" s="107"/>
    </row>
    <row r="35" spans="1:9" x14ac:dyDescent="0.3">
      <c r="A35" s="107">
        <f t="shared" si="0"/>
        <v>32</v>
      </c>
      <c r="B35" s="110"/>
      <c r="C35" s="107" t="s">
        <v>33</v>
      </c>
      <c r="D35" s="107">
        <v>3199372</v>
      </c>
      <c r="E35" s="107" t="s">
        <v>34</v>
      </c>
      <c r="F35" s="107" t="s">
        <v>20</v>
      </c>
      <c r="G35" s="107"/>
      <c r="H35" s="107">
        <v>10</v>
      </c>
      <c r="I35" s="107"/>
    </row>
    <row r="36" spans="1:9" x14ac:dyDescent="0.3">
      <c r="A36" s="107">
        <f t="shared" si="0"/>
        <v>33</v>
      </c>
      <c r="B36" s="110"/>
      <c r="C36" s="107" t="s">
        <v>33</v>
      </c>
      <c r="D36" s="107">
        <v>3199017</v>
      </c>
      <c r="E36" s="107" t="s">
        <v>34</v>
      </c>
      <c r="F36" s="107" t="s">
        <v>20</v>
      </c>
      <c r="G36" s="107"/>
      <c r="H36" s="107">
        <v>2</v>
      </c>
      <c r="I36" s="107"/>
    </row>
    <row r="37" spans="1:9" x14ac:dyDescent="0.3">
      <c r="A37" s="107">
        <f t="shared" si="0"/>
        <v>34</v>
      </c>
      <c r="B37" s="111"/>
      <c r="C37" s="107" t="s">
        <v>33</v>
      </c>
      <c r="D37" s="107">
        <v>3199216</v>
      </c>
      <c r="E37" s="107" t="s">
        <v>34</v>
      </c>
      <c r="F37" s="107" t="s">
        <v>20</v>
      </c>
      <c r="G37" s="107"/>
      <c r="H37" s="107">
        <v>2</v>
      </c>
      <c r="I37" s="107"/>
    </row>
    <row r="38" spans="1:9" x14ac:dyDescent="0.3">
      <c r="A38" s="107">
        <f t="shared" si="0"/>
        <v>35</v>
      </c>
      <c r="B38" s="109" t="s">
        <v>45</v>
      </c>
      <c r="C38" s="107" t="s">
        <v>46</v>
      </c>
      <c r="D38" s="107">
        <v>3374461</v>
      </c>
      <c r="E38" s="107" t="s">
        <v>47</v>
      </c>
      <c r="F38" s="107" t="s">
        <v>20</v>
      </c>
      <c r="G38" s="107"/>
      <c r="H38" s="107">
        <v>25</v>
      </c>
      <c r="I38" s="107"/>
    </row>
    <row r="39" spans="1:9" x14ac:dyDescent="0.3">
      <c r="A39" s="107">
        <f t="shared" si="0"/>
        <v>36</v>
      </c>
      <c r="B39" s="110"/>
      <c r="C39" s="107" t="s">
        <v>48</v>
      </c>
      <c r="D39" s="107">
        <v>3374460</v>
      </c>
      <c r="E39" s="107" t="s">
        <v>47</v>
      </c>
      <c r="F39" s="107" t="s">
        <v>20</v>
      </c>
      <c r="G39" s="107"/>
      <c r="H39" s="107">
        <v>25</v>
      </c>
      <c r="I39" s="107"/>
    </row>
    <row r="40" spans="1:9" x14ac:dyDescent="0.3">
      <c r="A40" s="107">
        <f t="shared" si="0"/>
        <v>37</v>
      </c>
      <c r="B40" s="110"/>
      <c r="C40" s="107" t="s">
        <v>43</v>
      </c>
      <c r="D40" s="107">
        <v>3374442</v>
      </c>
      <c r="E40" s="107" t="s">
        <v>47</v>
      </c>
      <c r="F40" s="107" t="s">
        <v>20</v>
      </c>
      <c r="G40" s="107"/>
      <c r="H40" s="107">
        <v>25</v>
      </c>
      <c r="I40" s="107"/>
    </row>
    <row r="41" spans="1:9" x14ac:dyDescent="0.3">
      <c r="A41" s="107">
        <f t="shared" si="0"/>
        <v>38</v>
      </c>
      <c r="B41" s="110"/>
      <c r="C41" s="107" t="s">
        <v>35</v>
      </c>
      <c r="D41" s="107">
        <v>4231034</v>
      </c>
      <c r="E41" s="107" t="s">
        <v>47</v>
      </c>
      <c r="F41" s="107" t="s">
        <v>20</v>
      </c>
      <c r="G41" s="107"/>
      <c r="H41" s="107">
        <v>1</v>
      </c>
      <c r="I41" s="107"/>
    </row>
    <row r="42" spans="1:9" x14ac:dyDescent="0.3">
      <c r="A42" s="107">
        <f t="shared" si="0"/>
        <v>39</v>
      </c>
      <c r="B42" s="111"/>
      <c r="C42" s="107" t="s">
        <v>35</v>
      </c>
      <c r="D42" s="107">
        <v>4231024</v>
      </c>
      <c r="E42" s="107" t="s">
        <v>47</v>
      </c>
      <c r="F42" s="107" t="s">
        <v>20</v>
      </c>
      <c r="G42" s="107"/>
      <c r="H42" s="107">
        <v>1</v>
      </c>
      <c r="I42" s="107"/>
    </row>
    <row r="43" spans="1:9" x14ac:dyDescent="0.3">
      <c r="A43" s="107">
        <f t="shared" si="0"/>
        <v>40</v>
      </c>
      <c r="B43" s="109" t="s">
        <v>49</v>
      </c>
      <c r="C43" s="107" t="s">
        <v>50</v>
      </c>
      <c r="D43" s="107">
        <v>612186</v>
      </c>
      <c r="E43" s="107" t="s">
        <v>47</v>
      </c>
      <c r="F43" s="107" t="s">
        <v>20</v>
      </c>
      <c r="G43" s="107"/>
      <c r="H43" s="107">
        <v>20</v>
      </c>
      <c r="I43" s="107"/>
    </row>
    <row r="44" spans="1:9" x14ac:dyDescent="0.3">
      <c r="A44" s="107">
        <f t="shared" si="0"/>
        <v>41</v>
      </c>
      <c r="B44" s="110"/>
      <c r="C44" s="107" t="s">
        <v>50</v>
      </c>
      <c r="D44" s="107">
        <v>612185</v>
      </c>
      <c r="E44" s="107" t="s">
        <v>47</v>
      </c>
      <c r="F44" s="107" t="s">
        <v>20</v>
      </c>
      <c r="G44" s="107"/>
      <c r="H44" s="107">
        <v>20</v>
      </c>
      <c r="I44" s="107"/>
    </row>
    <row r="45" spans="1:9" x14ac:dyDescent="0.3">
      <c r="A45" s="107">
        <f t="shared" si="0"/>
        <v>42</v>
      </c>
      <c r="B45" s="110"/>
      <c r="C45" s="107" t="s">
        <v>51</v>
      </c>
      <c r="D45" s="107">
        <v>4555140</v>
      </c>
      <c r="E45" s="107" t="s">
        <v>47</v>
      </c>
      <c r="F45" s="107" t="s">
        <v>20</v>
      </c>
      <c r="G45" s="107"/>
      <c r="H45" s="107">
        <v>40</v>
      </c>
      <c r="I45" s="107"/>
    </row>
    <row r="46" spans="1:9" x14ac:dyDescent="0.3">
      <c r="A46" s="107">
        <f t="shared" si="0"/>
        <v>43</v>
      </c>
      <c r="B46" s="110"/>
      <c r="C46" s="107" t="s">
        <v>33</v>
      </c>
      <c r="D46" s="107">
        <v>3199372</v>
      </c>
      <c r="E46" s="107" t="s">
        <v>34</v>
      </c>
      <c r="F46" s="107" t="s">
        <v>20</v>
      </c>
      <c r="G46" s="107"/>
      <c r="H46" s="107">
        <v>8</v>
      </c>
      <c r="I46" s="107"/>
    </row>
    <row r="47" spans="1:9" x14ac:dyDescent="0.3">
      <c r="A47" s="107">
        <f t="shared" si="0"/>
        <v>44</v>
      </c>
      <c r="B47" s="110"/>
      <c r="C47" s="107" t="s">
        <v>52</v>
      </c>
      <c r="D47" s="107">
        <v>3490467</v>
      </c>
      <c r="E47" s="107" t="s">
        <v>47</v>
      </c>
      <c r="F47" s="107" t="s">
        <v>20</v>
      </c>
      <c r="G47" s="107"/>
      <c r="H47" s="107">
        <v>96</v>
      </c>
      <c r="I47" s="107"/>
    </row>
    <row r="48" spans="1:9" x14ac:dyDescent="0.3">
      <c r="A48" s="107">
        <f t="shared" si="0"/>
        <v>45</v>
      </c>
      <c r="B48" s="110"/>
      <c r="C48" s="107" t="s">
        <v>35</v>
      </c>
      <c r="D48" s="107">
        <v>4231034</v>
      </c>
      <c r="E48" s="107" t="s">
        <v>47</v>
      </c>
      <c r="F48" s="107" t="s">
        <v>20</v>
      </c>
      <c r="G48" s="107"/>
      <c r="H48" s="107">
        <v>4</v>
      </c>
      <c r="I48" s="107"/>
    </row>
    <row r="49" spans="1:9" x14ac:dyDescent="0.3">
      <c r="A49" s="107">
        <f t="shared" si="0"/>
        <v>46</v>
      </c>
      <c r="B49" s="110"/>
      <c r="C49" s="107" t="s">
        <v>35</v>
      </c>
      <c r="D49" s="107">
        <v>4231024</v>
      </c>
      <c r="E49" s="107" t="s">
        <v>47</v>
      </c>
      <c r="F49" s="107" t="s">
        <v>20</v>
      </c>
      <c r="G49" s="107"/>
      <c r="H49" s="107">
        <v>4</v>
      </c>
      <c r="I49" s="107"/>
    </row>
    <row r="50" spans="1:9" x14ac:dyDescent="0.3">
      <c r="A50" s="107">
        <f t="shared" si="0"/>
        <v>47</v>
      </c>
      <c r="B50" s="110"/>
      <c r="C50" s="107" t="s">
        <v>33</v>
      </c>
      <c r="D50" s="107">
        <v>3199017</v>
      </c>
      <c r="E50" s="107" t="s">
        <v>34</v>
      </c>
      <c r="F50" s="107" t="s">
        <v>20</v>
      </c>
      <c r="G50" s="107"/>
      <c r="H50" s="107">
        <v>4</v>
      </c>
      <c r="I50" s="107"/>
    </row>
    <row r="51" spans="1:9" x14ac:dyDescent="0.3">
      <c r="A51" s="107">
        <f t="shared" si="0"/>
        <v>48</v>
      </c>
      <c r="B51" s="111"/>
      <c r="C51" s="107" t="s">
        <v>33</v>
      </c>
      <c r="D51" s="107">
        <v>3199216</v>
      </c>
      <c r="E51" s="107" t="s">
        <v>34</v>
      </c>
      <c r="F51" s="107" t="s">
        <v>20</v>
      </c>
      <c r="G51" s="107"/>
      <c r="H51" s="107">
        <v>4</v>
      </c>
      <c r="I51" s="107"/>
    </row>
    <row r="52" spans="1:9" x14ac:dyDescent="0.3">
      <c r="A52" s="107">
        <f t="shared" si="0"/>
        <v>49</v>
      </c>
      <c r="B52" s="109" t="s">
        <v>53</v>
      </c>
      <c r="C52" s="107" t="s">
        <v>54</v>
      </c>
      <c r="D52" s="107">
        <v>5507084</v>
      </c>
      <c r="E52" s="107" t="s">
        <v>47</v>
      </c>
      <c r="F52" s="107" t="s">
        <v>20</v>
      </c>
      <c r="G52" s="107"/>
      <c r="H52" s="107">
        <v>1</v>
      </c>
      <c r="I52" s="107"/>
    </row>
    <row r="53" spans="1:9" x14ac:dyDescent="0.3">
      <c r="A53" s="107">
        <f t="shared" si="0"/>
        <v>50</v>
      </c>
      <c r="B53" s="110"/>
      <c r="C53" s="107" t="s">
        <v>50</v>
      </c>
      <c r="D53" s="107">
        <v>4507392</v>
      </c>
      <c r="E53" s="107" t="s">
        <v>47</v>
      </c>
      <c r="F53" s="107" t="s">
        <v>20</v>
      </c>
      <c r="G53" s="107"/>
      <c r="H53" s="107">
        <v>2</v>
      </c>
      <c r="I53" s="107"/>
    </row>
    <row r="54" spans="1:9" x14ac:dyDescent="0.3">
      <c r="A54" s="107">
        <f t="shared" si="0"/>
        <v>51</v>
      </c>
      <c r="B54" s="110"/>
      <c r="C54" s="107" t="s">
        <v>55</v>
      </c>
      <c r="D54" s="107">
        <v>5759705</v>
      </c>
      <c r="E54" s="107" t="s">
        <v>47</v>
      </c>
      <c r="F54" s="107" t="s">
        <v>20</v>
      </c>
      <c r="G54" s="107"/>
      <c r="H54" s="107">
        <v>4</v>
      </c>
      <c r="I54" s="107"/>
    </row>
    <row r="55" spans="1:9" x14ac:dyDescent="0.3">
      <c r="A55" s="107">
        <f t="shared" si="0"/>
        <v>52</v>
      </c>
      <c r="B55" s="110"/>
      <c r="C55" s="107" t="s">
        <v>56</v>
      </c>
      <c r="D55" s="107">
        <v>5508857</v>
      </c>
      <c r="E55" s="107" t="s">
        <v>47</v>
      </c>
      <c r="F55" s="107" t="s">
        <v>20</v>
      </c>
      <c r="G55" s="107"/>
      <c r="H55" s="107">
        <v>2</v>
      </c>
      <c r="I55" s="107"/>
    </row>
    <row r="56" spans="1:9" x14ac:dyDescent="0.3">
      <c r="A56" s="107">
        <f t="shared" si="0"/>
        <v>53</v>
      </c>
      <c r="B56" s="110"/>
      <c r="C56" s="107" t="s">
        <v>57</v>
      </c>
      <c r="D56" s="107">
        <v>3441040</v>
      </c>
      <c r="E56" s="107" t="s">
        <v>47</v>
      </c>
      <c r="F56" s="107" t="s">
        <v>20</v>
      </c>
      <c r="G56" s="107"/>
      <c r="H56" s="107">
        <v>16</v>
      </c>
      <c r="I56" s="107"/>
    </row>
    <row r="57" spans="1:9" x14ac:dyDescent="0.3">
      <c r="A57" s="107">
        <f t="shared" si="0"/>
        <v>54</v>
      </c>
      <c r="B57" s="110"/>
      <c r="C57" s="107" t="s">
        <v>57</v>
      </c>
      <c r="D57" s="107">
        <v>3441041</v>
      </c>
      <c r="E57" s="107" t="s">
        <v>47</v>
      </c>
      <c r="F57" s="107" t="s">
        <v>20</v>
      </c>
      <c r="G57" s="107"/>
      <c r="H57" s="107">
        <v>16</v>
      </c>
      <c r="I57" s="107"/>
    </row>
    <row r="58" spans="1:9" x14ac:dyDescent="0.3">
      <c r="A58" s="107">
        <f t="shared" si="0"/>
        <v>55</v>
      </c>
      <c r="B58" s="110"/>
      <c r="C58" s="107" t="s">
        <v>58</v>
      </c>
      <c r="D58" s="107">
        <v>3364050</v>
      </c>
      <c r="E58" s="107" t="s">
        <v>47</v>
      </c>
      <c r="F58" s="107" t="s">
        <v>20</v>
      </c>
      <c r="G58" s="107"/>
      <c r="H58" s="107">
        <v>16</v>
      </c>
      <c r="I58" s="107"/>
    </row>
    <row r="59" spans="1:9" x14ac:dyDescent="0.3">
      <c r="A59" s="107">
        <f t="shared" si="0"/>
        <v>56</v>
      </c>
      <c r="B59" s="110"/>
      <c r="C59" s="107" t="s">
        <v>58</v>
      </c>
      <c r="D59" s="107">
        <v>3364051</v>
      </c>
      <c r="E59" s="107" t="s">
        <v>47</v>
      </c>
      <c r="F59" s="107" t="s">
        <v>20</v>
      </c>
      <c r="G59" s="107"/>
      <c r="H59" s="107">
        <v>16</v>
      </c>
      <c r="I59" s="107"/>
    </row>
    <row r="60" spans="1:9" x14ac:dyDescent="0.3">
      <c r="A60" s="107">
        <f t="shared" si="0"/>
        <v>57</v>
      </c>
      <c r="B60" s="110"/>
      <c r="C60" s="107" t="s">
        <v>59</v>
      </c>
      <c r="D60" s="107">
        <v>3411508</v>
      </c>
      <c r="E60" s="107" t="s">
        <v>47</v>
      </c>
      <c r="F60" s="107" t="s">
        <v>20</v>
      </c>
      <c r="G60" s="107"/>
      <c r="H60" s="107">
        <v>32</v>
      </c>
      <c r="I60" s="107"/>
    </row>
    <row r="61" spans="1:9" x14ac:dyDescent="0.3">
      <c r="A61" s="107">
        <f t="shared" si="0"/>
        <v>58</v>
      </c>
      <c r="B61" s="110"/>
      <c r="C61" s="107" t="s">
        <v>60</v>
      </c>
      <c r="D61" s="107">
        <v>3401900</v>
      </c>
      <c r="E61" s="107"/>
      <c r="F61" s="107"/>
      <c r="G61" s="107"/>
      <c r="H61" s="107">
        <v>16</v>
      </c>
      <c r="I61" s="107"/>
    </row>
    <row r="62" spans="1:9" x14ac:dyDescent="0.3">
      <c r="A62" s="107">
        <f t="shared" si="0"/>
        <v>59</v>
      </c>
      <c r="B62" s="110"/>
      <c r="C62" s="107" t="s">
        <v>60</v>
      </c>
      <c r="D62" s="107">
        <v>3401901</v>
      </c>
      <c r="E62" s="107"/>
      <c r="F62" s="107"/>
      <c r="G62" s="107"/>
      <c r="H62" s="107">
        <v>16</v>
      </c>
      <c r="I62" s="107"/>
    </row>
    <row r="63" spans="1:9" x14ac:dyDescent="0.3">
      <c r="A63" s="107">
        <f t="shared" si="0"/>
        <v>60</v>
      </c>
      <c r="B63" s="110"/>
      <c r="C63" s="107" t="s">
        <v>61</v>
      </c>
      <c r="D63" s="107">
        <v>3451010</v>
      </c>
      <c r="E63" s="107" t="s">
        <v>47</v>
      </c>
      <c r="F63" s="107" t="s">
        <v>20</v>
      </c>
      <c r="G63" s="107"/>
      <c r="H63" s="107">
        <v>16</v>
      </c>
      <c r="I63" s="107"/>
    </row>
    <row r="64" spans="1:9" x14ac:dyDescent="0.3">
      <c r="A64" s="107">
        <f t="shared" si="0"/>
        <v>61</v>
      </c>
      <c r="B64" s="110"/>
      <c r="C64" s="107" t="s">
        <v>61</v>
      </c>
      <c r="D64" s="107">
        <v>3451011</v>
      </c>
      <c r="E64" s="107" t="s">
        <v>47</v>
      </c>
      <c r="F64" s="107" t="s">
        <v>20</v>
      </c>
      <c r="G64" s="107"/>
      <c r="H64" s="107">
        <v>16</v>
      </c>
      <c r="I64" s="107"/>
    </row>
    <row r="65" spans="1:9" x14ac:dyDescent="0.3">
      <c r="A65" s="107">
        <f t="shared" si="0"/>
        <v>62</v>
      </c>
      <c r="B65" s="110"/>
      <c r="C65" s="107" t="s">
        <v>62</v>
      </c>
      <c r="D65" s="107">
        <v>3352234</v>
      </c>
      <c r="E65" s="107" t="s">
        <v>47</v>
      </c>
      <c r="F65" s="107" t="s">
        <v>20</v>
      </c>
      <c r="G65" s="107"/>
      <c r="H65" s="107">
        <v>16</v>
      </c>
      <c r="I65" s="107"/>
    </row>
    <row r="66" spans="1:9" x14ac:dyDescent="0.3">
      <c r="A66" s="107">
        <f t="shared" si="0"/>
        <v>63</v>
      </c>
      <c r="B66" s="110"/>
      <c r="C66" s="107" t="s">
        <v>62</v>
      </c>
      <c r="D66" s="107">
        <v>3352235</v>
      </c>
      <c r="E66" s="107" t="s">
        <v>47</v>
      </c>
      <c r="F66" s="107" t="s">
        <v>20</v>
      </c>
      <c r="G66" s="107"/>
      <c r="H66" s="107">
        <v>16</v>
      </c>
      <c r="I66" s="107"/>
    </row>
    <row r="67" spans="1:9" x14ac:dyDescent="0.3">
      <c r="A67" s="107">
        <f t="shared" si="0"/>
        <v>64</v>
      </c>
      <c r="B67" s="110"/>
      <c r="C67" s="107" t="s">
        <v>63</v>
      </c>
      <c r="D67" s="107">
        <v>3492890</v>
      </c>
      <c r="E67" s="107" t="s">
        <v>47</v>
      </c>
      <c r="F67" s="107" t="s">
        <v>20</v>
      </c>
      <c r="G67" s="107"/>
      <c r="H67" s="107">
        <v>16</v>
      </c>
      <c r="I67" s="107"/>
    </row>
    <row r="68" spans="1:9" x14ac:dyDescent="0.3">
      <c r="A68" s="107">
        <f t="shared" si="0"/>
        <v>65</v>
      </c>
      <c r="B68" s="111"/>
      <c r="C68" s="107" t="s">
        <v>63</v>
      </c>
      <c r="D68" s="107">
        <v>3492891</v>
      </c>
      <c r="E68" s="107" t="s">
        <v>47</v>
      </c>
      <c r="F68" s="107" t="s">
        <v>20</v>
      </c>
      <c r="G68" s="107"/>
      <c r="H68" s="107">
        <v>16</v>
      </c>
      <c r="I68" s="107"/>
    </row>
    <row r="69" spans="1:9" x14ac:dyDescent="0.3">
      <c r="A69" s="107">
        <f t="shared" si="0"/>
        <v>66</v>
      </c>
      <c r="B69" s="112" t="s">
        <v>545</v>
      </c>
      <c r="C69" s="107" t="s">
        <v>61</v>
      </c>
      <c r="D69" s="107" t="s">
        <v>64</v>
      </c>
      <c r="E69" s="113" t="s">
        <v>65</v>
      </c>
      <c r="F69" s="107" t="s">
        <v>66</v>
      </c>
      <c r="G69" s="107"/>
      <c r="H69" s="107">
        <v>8</v>
      </c>
      <c r="I69" s="114"/>
    </row>
    <row r="70" spans="1:9" x14ac:dyDescent="0.3">
      <c r="A70" s="107">
        <f t="shared" ref="A70:A89" si="1">1+A69</f>
        <v>67</v>
      </c>
      <c r="B70" s="115"/>
      <c r="C70" s="107" t="s">
        <v>61</v>
      </c>
      <c r="D70" s="107" t="s">
        <v>67</v>
      </c>
      <c r="E70" s="113" t="s">
        <v>65</v>
      </c>
      <c r="F70" s="107" t="s">
        <v>66</v>
      </c>
      <c r="G70" s="107"/>
      <c r="H70" s="107">
        <v>8</v>
      </c>
      <c r="I70" s="114"/>
    </row>
    <row r="71" spans="1:9" x14ac:dyDescent="0.3">
      <c r="A71" s="107">
        <f t="shared" si="1"/>
        <v>68</v>
      </c>
      <c r="B71" s="115"/>
      <c r="C71" s="107" t="s">
        <v>68</v>
      </c>
      <c r="D71" s="107" t="s">
        <v>69</v>
      </c>
      <c r="E71" s="113" t="s">
        <v>65</v>
      </c>
      <c r="F71" s="107" t="s">
        <v>66</v>
      </c>
      <c r="G71" s="107"/>
      <c r="H71" s="107">
        <v>8</v>
      </c>
      <c r="I71" s="114"/>
    </row>
    <row r="72" spans="1:9" x14ac:dyDescent="0.3">
      <c r="A72" s="107">
        <f t="shared" si="1"/>
        <v>69</v>
      </c>
      <c r="B72" s="115"/>
      <c r="C72" s="107" t="s">
        <v>68</v>
      </c>
      <c r="D72" s="107" t="s">
        <v>70</v>
      </c>
      <c r="E72" s="113" t="s">
        <v>65</v>
      </c>
      <c r="F72" s="107" t="s">
        <v>66</v>
      </c>
      <c r="G72" s="107"/>
      <c r="H72" s="107">
        <v>8</v>
      </c>
      <c r="I72" s="114"/>
    </row>
    <row r="73" spans="1:9" x14ac:dyDescent="0.3">
      <c r="A73" s="107">
        <f t="shared" si="1"/>
        <v>70</v>
      </c>
      <c r="B73" s="115"/>
      <c r="C73" s="107" t="s">
        <v>71</v>
      </c>
      <c r="D73" s="107" t="s">
        <v>72</v>
      </c>
      <c r="E73" s="113" t="s">
        <v>65</v>
      </c>
      <c r="F73" s="107" t="s">
        <v>66</v>
      </c>
      <c r="G73" s="107"/>
      <c r="H73" s="107">
        <v>8</v>
      </c>
      <c r="I73" s="114"/>
    </row>
    <row r="74" spans="1:9" x14ac:dyDescent="0.3">
      <c r="A74" s="107">
        <f t="shared" si="1"/>
        <v>71</v>
      </c>
      <c r="B74" s="115"/>
      <c r="C74" s="107" t="s">
        <v>71</v>
      </c>
      <c r="D74" s="107" t="s">
        <v>73</v>
      </c>
      <c r="E74" s="113" t="s">
        <v>65</v>
      </c>
      <c r="F74" s="107" t="s">
        <v>66</v>
      </c>
      <c r="G74" s="107"/>
      <c r="H74" s="107">
        <v>8</v>
      </c>
      <c r="I74" s="114"/>
    </row>
    <row r="75" spans="1:9" x14ac:dyDescent="0.3">
      <c r="A75" s="107">
        <f t="shared" si="1"/>
        <v>72</v>
      </c>
      <c r="B75" s="115"/>
      <c r="C75" s="107" t="s">
        <v>74</v>
      </c>
      <c r="D75" s="107" t="s">
        <v>75</v>
      </c>
      <c r="E75" s="113" t="s">
        <v>65</v>
      </c>
      <c r="F75" s="107" t="s">
        <v>66</v>
      </c>
      <c r="G75" s="107"/>
      <c r="H75" s="107">
        <v>8</v>
      </c>
      <c r="I75" s="114"/>
    </row>
    <row r="76" spans="1:9" x14ac:dyDescent="0.3">
      <c r="A76" s="107">
        <f t="shared" si="1"/>
        <v>73</v>
      </c>
      <c r="B76" s="115"/>
      <c r="C76" s="107" t="s">
        <v>74</v>
      </c>
      <c r="D76" s="107" t="s">
        <v>76</v>
      </c>
      <c r="E76" s="113" t="s">
        <v>65</v>
      </c>
      <c r="F76" s="107" t="s">
        <v>66</v>
      </c>
      <c r="G76" s="107"/>
      <c r="H76" s="107">
        <v>8</v>
      </c>
      <c r="I76" s="114"/>
    </row>
    <row r="77" spans="1:9" x14ac:dyDescent="0.3">
      <c r="A77" s="107">
        <f t="shared" si="1"/>
        <v>74</v>
      </c>
      <c r="B77" s="115"/>
      <c r="C77" s="107" t="s">
        <v>77</v>
      </c>
      <c r="D77" s="107" t="s">
        <v>78</v>
      </c>
      <c r="E77" s="113" t="s">
        <v>65</v>
      </c>
      <c r="F77" s="107" t="s">
        <v>66</v>
      </c>
      <c r="G77" s="107"/>
      <c r="H77" s="107">
        <v>8</v>
      </c>
      <c r="I77" s="114"/>
    </row>
    <row r="78" spans="1:9" x14ac:dyDescent="0.3">
      <c r="A78" s="107">
        <f t="shared" si="1"/>
        <v>75</v>
      </c>
      <c r="B78" s="115"/>
      <c r="C78" s="107" t="s">
        <v>77</v>
      </c>
      <c r="D78" s="107" t="s">
        <v>79</v>
      </c>
      <c r="E78" s="113" t="s">
        <v>65</v>
      </c>
      <c r="F78" s="107" t="s">
        <v>66</v>
      </c>
      <c r="G78" s="107"/>
      <c r="H78" s="107">
        <v>8</v>
      </c>
      <c r="I78" s="114"/>
    </row>
    <row r="79" spans="1:9" x14ac:dyDescent="0.3">
      <c r="A79" s="107">
        <f t="shared" si="1"/>
        <v>76</v>
      </c>
      <c r="B79" s="115"/>
      <c r="C79" s="107" t="s">
        <v>80</v>
      </c>
      <c r="D79" s="107" t="s">
        <v>81</v>
      </c>
      <c r="E79" s="113" t="s">
        <v>65</v>
      </c>
      <c r="F79" s="107" t="s">
        <v>66</v>
      </c>
      <c r="G79" s="107"/>
      <c r="H79" s="107">
        <v>8</v>
      </c>
      <c r="I79" s="114"/>
    </row>
    <row r="80" spans="1:9" x14ac:dyDescent="0.3">
      <c r="A80" s="107">
        <f t="shared" si="1"/>
        <v>77</v>
      </c>
      <c r="B80" s="115"/>
      <c r="C80" s="107" t="s">
        <v>80</v>
      </c>
      <c r="D80" s="107" t="s">
        <v>82</v>
      </c>
      <c r="E80" s="113" t="s">
        <v>65</v>
      </c>
      <c r="F80" s="107" t="s">
        <v>66</v>
      </c>
      <c r="G80" s="107"/>
      <c r="H80" s="107">
        <v>8</v>
      </c>
      <c r="I80" s="114"/>
    </row>
    <row r="81" spans="1:10" x14ac:dyDescent="0.3">
      <c r="A81" s="107">
        <f t="shared" si="1"/>
        <v>78</v>
      </c>
      <c r="B81" s="115"/>
      <c r="C81" s="107" t="s">
        <v>62</v>
      </c>
      <c r="D81" s="107" t="s">
        <v>83</v>
      </c>
      <c r="E81" s="113" t="s">
        <v>65</v>
      </c>
      <c r="F81" s="107" t="s">
        <v>66</v>
      </c>
      <c r="G81" s="107"/>
      <c r="H81" s="107">
        <v>8</v>
      </c>
      <c r="I81" s="114"/>
    </row>
    <row r="82" spans="1:10" x14ac:dyDescent="0.3">
      <c r="A82" s="107">
        <f t="shared" si="1"/>
        <v>79</v>
      </c>
      <c r="B82" s="115"/>
      <c r="C82" s="107" t="s">
        <v>62</v>
      </c>
      <c r="D82" s="107" t="s">
        <v>84</v>
      </c>
      <c r="E82" s="113" t="s">
        <v>65</v>
      </c>
      <c r="F82" s="107" t="s">
        <v>66</v>
      </c>
      <c r="G82" s="107"/>
      <c r="H82" s="107">
        <v>8</v>
      </c>
      <c r="I82" s="114"/>
    </row>
    <row r="83" spans="1:10" x14ac:dyDescent="0.3">
      <c r="A83" s="107">
        <f t="shared" si="1"/>
        <v>80</v>
      </c>
      <c r="B83" s="115"/>
      <c r="C83" s="107" t="s">
        <v>85</v>
      </c>
      <c r="D83" s="107" t="s">
        <v>86</v>
      </c>
      <c r="E83" s="107" t="s">
        <v>65</v>
      </c>
      <c r="F83" s="107" t="s">
        <v>66</v>
      </c>
      <c r="G83" s="107"/>
      <c r="H83" s="107">
        <v>16</v>
      </c>
      <c r="I83" s="114"/>
    </row>
    <row r="84" spans="1:10" x14ac:dyDescent="0.3">
      <c r="A84" s="107">
        <f t="shared" si="1"/>
        <v>81</v>
      </c>
      <c r="B84" s="115"/>
      <c r="C84" s="107" t="s">
        <v>58</v>
      </c>
      <c r="D84" s="107" t="s">
        <v>87</v>
      </c>
      <c r="E84" s="107" t="s">
        <v>65</v>
      </c>
      <c r="F84" s="107" t="s">
        <v>66</v>
      </c>
      <c r="G84" s="107"/>
      <c r="H84" s="107">
        <v>8</v>
      </c>
      <c r="I84" s="114"/>
    </row>
    <row r="85" spans="1:10" x14ac:dyDescent="0.3">
      <c r="A85" s="107">
        <f t="shared" si="1"/>
        <v>82</v>
      </c>
      <c r="B85" s="115"/>
      <c r="C85" s="107" t="s">
        <v>58</v>
      </c>
      <c r="D85" s="107" t="s">
        <v>88</v>
      </c>
      <c r="E85" s="107" t="s">
        <v>65</v>
      </c>
      <c r="F85" s="107" t="s">
        <v>66</v>
      </c>
      <c r="G85" s="107"/>
      <c r="H85" s="107">
        <v>8</v>
      </c>
      <c r="I85" s="114"/>
    </row>
    <row r="86" spans="1:10" x14ac:dyDescent="0.3">
      <c r="A86" s="107">
        <f t="shared" si="1"/>
        <v>83</v>
      </c>
      <c r="B86" s="115"/>
      <c r="C86" s="107" t="s">
        <v>55</v>
      </c>
      <c r="D86" s="107" t="s">
        <v>89</v>
      </c>
      <c r="E86" s="107" t="s">
        <v>65</v>
      </c>
      <c r="F86" s="107" t="s">
        <v>66</v>
      </c>
      <c r="G86" s="107"/>
      <c r="H86" s="107">
        <v>2</v>
      </c>
      <c r="I86" s="114"/>
    </row>
    <row r="87" spans="1:10" x14ac:dyDescent="0.3">
      <c r="A87" s="107">
        <f t="shared" si="1"/>
        <v>84</v>
      </c>
      <c r="B87" s="115"/>
      <c r="C87" s="107" t="s">
        <v>55</v>
      </c>
      <c r="D87" s="107" t="s">
        <v>90</v>
      </c>
      <c r="E87" s="107" t="s">
        <v>65</v>
      </c>
      <c r="F87" s="107" t="s">
        <v>66</v>
      </c>
      <c r="G87" s="107"/>
      <c r="H87" s="107">
        <v>1</v>
      </c>
      <c r="I87" s="114"/>
    </row>
    <row r="88" spans="1:10" x14ac:dyDescent="0.3">
      <c r="A88" s="107">
        <f t="shared" si="1"/>
        <v>85</v>
      </c>
      <c r="B88" s="115"/>
      <c r="C88" s="107" t="s">
        <v>91</v>
      </c>
      <c r="D88" s="107" t="s">
        <v>92</v>
      </c>
      <c r="E88" s="107" t="s">
        <v>65</v>
      </c>
      <c r="F88" s="107" t="s">
        <v>66</v>
      </c>
      <c r="G88" s="107"/>
      <c r="H88" s="107">
        <v>1</v>
      </c>
      <c r="I88" s="114"/>
    </row>
    <row r="89" spans="1:10" x14ac:dyDescent="0.3">
      <c r="A89" s="107">
        <f t="shared" si="1"/>
        <v>86</v>
      </c>
      <c r="B89" s="116"/>
      <c r="C89" s="107" t="s">
        <v>56</v>
      </c>
      <c r="D89" s="107" t="s">
        <v>93</v>
      </c>
      <c r="E89" s="107" t="s">
        <v>65</v>
      </c>
      <c r="F89" s="107" t="s">
        <v>66</v>
      </c>
      <c r="G89" s="107"/>
      <c r="H89" s="107">
        <v>1</v>
      </c>
      <c r="I89" s="114"/>
    </row>
    <row r="90" spans="1:10" x14ac:dyDescent="0.3">
      <c r="A90" s="68" t="s">
        <v>594</v>
      </c>
      <c r="B90" s="69"/>
      <c r="C90" s="69"/>
      <c r="D90" s="69"/>
      <c r="E90" s="69"/>
      <c r="F90" s="69"/>
      <c r="G90" s="69"/>
      <c r="H90" s="69"/>
      <c r="I90" s="70"/>
    </row>
    <row r="91" spans="1:10" ht="31.2" x14ac:dyDescent="0.3">
      <c r="A91" s="107">
        <v>87</v>
      </c>
      <c r="B91" s="117" t="s">
        <v>94</v>
      </c>
      <c r="C91" s="118" t="s">
        <v>95</v>
      </c>
      <c r="D91" s="119" t="s">
        <v>96</v>
      </c>
      <c r="E91" s="119" t="s">
        <v>97</v>
      </c>
      <c r="F91" s="119" t="s">
        <v>98</v>
      </c>
      <c r="G91" s="120" t="s">
        <v>99</v>
      </c>
      <c r="H91" s="120">
        <v>50</v>
      </c>
      <c r="I91" s="120"/>
      <c r="J91" s="51"/>
    </row>
    <row r="92" spans="1:10" ht="97.2" customHeight="1" x14ac:dyDescent="0.3">
      <c r="A92" s="107">
        <f>1+A91</f>
        <v>88</v>
      </c>
      <c r="B92" s="117"/>
      <c r="C92" s="121" t="s">
        <v>100</v>
      </c>
      <c r="D92" s="122">
        <v>9098051</v>
      </c>
      <c r="E92" s="119" t="s">
        <v>101</v>
      </c>
      <c r="F92" s="119" t="s">
        <v>98</v>
      </c>
      <c r="G92" s="123">
        <v>93</v>
      </c>
      <c r="H92" s="120">
        <v>5</v>
      </c>
      <c r="I92" s="124"/>
      <c r="J92" s="51"/>
    </row>
    <row r="93" spans="1:10" x14ac:dyDescent="0.3">
      <c r="A93" s="107">
        <f t="shared" ref="A93:A96" si="2">1+A92</f>
        <v>89</v>
      </c>
      <c r="B93" s="117" t="s">
        <v>102</v>
      </c>
      <c r="C93" s="118" t="s">
        <v>103</v>
      </c>
      <c r="D93" s="119" t="s">
        <v>104</v>
      </c>
      <c r="E93" s="119" t="s">
        <v>105</v>
      </c>
      <c r="F93" s="119" t="s">
        <v>105</v>
      </c>
      <c r="G93" s="120" t="s">
        <v>105</v>
      </c>
      <c r="H93" s="120">
        <v>2</v>
      </c>
      <c r="I93" s="124"/>
      <c r="J93" s="51"/>
    </row>
    <row r="94" spans="1:10" x14ac:dyDescent="0.3">
      <c r="A94" s="107">
        <f t="shared" si="2"/>
        <v>90</v>
      </c>
      <c r="B94" s="117"/>
      <c r="C94" s="118" t="s">
        <v>106</v>
      </c>
      <c r="D94" s="119" t="s">
        <v>107</v>
      </c>
      <c r="E94" s="119"/>
      <c r="F94" s="119"/>
      <c r="G94" s="120"/>
      <c r="H94" s="120">
        <v>2</v>
      </c>
      <c r="I94" s="124"/>
      <c r="J94" s="51"/>
    </row>
    <row r="95" spans="1:10" x14ac:dyDescent="0.3">
      <c r="A95" s="107">
        <f t="shared" si="2"/>
        <v>91</v>
      </c>
      <c r="B95" s="117"/>
      <c r="C95" s="118" t="s">
        <v>108</v>
      </c>
      <c r="D95" s="119" t="s">
        <v>109</v>
      </c>
      <c r="E95" s="119"/>
      <c r="F95" s="119"/>
      <c r="G95" s="120"/>
      <c r="H95" s="120">
        <v>12</v>
      </c>
      <c r="I95" s="124"/>
      <c r="J95" s="51"/>
    </row>
    <row r="96" spans="1:10" x14ac:dyDescent="0.3">
      <c r="A96" s="107">
        <f t="shared" si="2"/>
        <v>92</v>
      </c>
      <c r="B96" s="117"/>
      <c r="C96" s="118" t="s">
        <v>108</v>
      </c>
      <c r="D96" s="119" t="s">
        <v>110</v>
      </c>
      <c r="E96" s="119"/>
      <c r="F96" s="119"/>
      <c r="G96" s="123"/>
      <c r="H96" s="120">
        <v>12</v>
      </c>
      <c r="I96" s="124"/>
      <c r="J96" s="51"/>
    </row>
    <row r="97" spans="1:10" x14ac:dyDescent="0.3">
      <c r="A97" s="68" t="s">
        <v>593</v>
      </c>
      <c r="B97" s="69"/>
      <c r="C97" s="69"/>
      <c r="D97" s="69"/>
      <c r="E97" s="69"/>
      <c r="F97" s="69"/>
      <c r="G97" s="69"/>
      <c r="H97" s="69"/>
      <c r="I97" s="70"/>
      <c r="J97" s="41"/>
    </row>
    <row r="98" spans="1:10" s="127" customFormat="1" x14ac:dyDescent="0.3">
      <c r="A98" s="107">
        <v>93</v>
      </c>
      <c r="B98" s="125" t="s">
        <v>111</v>
      </c>
      <c r="C98" s="118" t="s">
        <v>103</v>
      </c>
      <c r="D98" s="119">
        <v>1770462</v>
      </c>
      <c r="E98" s="119"/>
      <c r="F98" s="119"/>
      <c r="G98" s="123"/>
      <c r="H98" s="120">
        <v>3</v>
      </c>
      <c r="I98" s="124"/>
      <c r="J98" s="126"/>
    </row>
    <row r="99" spans="1:10" s="127" customFormat="1" x14ac:dyDescent="0.3">
      <c r="A99" s="107">
        <f>1+A98</f>
        <v>94</v>
      </c>
      <c r="B99" s="125"/>
      <c r="C99" s="118" t="s">
        <v>112</v>
      </c>
      <c r="D99" s="128" t="s">
        <v>113</v>
      </c>
      <c r="E99" s="129"/>
      <c r="F99" s="129"/>
      <c r="G99" s="120"/>
      <c r="H99" s="120">
        <v>3</v>
      </c>
      <c r="I99" s="124"/>
      <c r="J99" s="130"/>
    </row>
    <row r="100" spans="1:10" s="127" customFormat="1" x14ac:dyDescent="0.3">
      <c r="A100" s="107">
        <f t="shared" ref="A100:A111" si="3">1+A99</f>
        <v>95</v>
      </c>
      <c r="B100" s="125"/>
      <c r="C100" s="118" t="s">
        <v>106</v>
      </c>
      <c r="D100" s="128" t="s">
        <v>114</v>
      </c>
      <c r="E100" s="129"/>
      <c r="F100" s="129"/>
      <c r="G100" s="120"/>
      <c r="H100" s="120">
        <v>3</v>
      </c>
      <c r="I100" s="124"/>
      <c r="J100" s="126"/>
    </row>
    <row r="101" spans="1:10" s="127" customFormat="1" x14ac:dyDescent="0.3">
      <c r="A101" s="107">
        <f t="shared" si="3"/>
        <v>96</v>
      </c>
      <c r="B101" s="125"/>
      <c r="C101" s="131" t="s">
        <v>115</v>
      </c>
      <c r="D101" s="128" t="s">
        <v>116</v>
      </c>
      <c r="E101" s="129"/>
      <c r="F101" s="129"/>
      <c r="G101" s="120"/>
      <c r="H101" s="120">
        <v>2</v>
      </c>
      <c r="I101" s="124"/>
      <c r="J101" s="126"/>
    </row>
    <row r="102" spans="1:10" s="127" customFormat="1" x14ac:dyDescent="0.3">
      <c r="A102" s="107">
        <f t="shared" si="3"/>
        <v>97</v>
      </c>
      <c r="B102" s="125"/>
      <c r="C102" s="131" t="s">
        <v>33</v>
      </c>
      <c r="D102" s="128" t="s">
        <v>117</v>
      </c>
      <c r="E102" s="129"/>
      <c r="F102" s="129"/>
      <c r="G102" s="120"/>
      <c r="H102" s="120">
        <v>5</v>
      </c>
      <c r="I102" s="124"/>
      <c r="J102" s="126"/>
    </row>
    <row r="103" spans="1:10" s="127" customFormat="1" x14ac:dyDescent="0.3">
      <c r="A103" s="107">
        <f t="shared" si="3"/>
        <v>98</v>
      </c>
      <c r="B103" s="125"/>
      <c r="C103" s="131" t="s">
        <v>118</v>
      </c>
      <c r="D103" s="128" t="s">
        <v>119</v>
      </c>
      <c r="E103" s="129"/>
      <c r="F103" s="129"/>
      <c r="G103" s="120"/>
      <c r="H103" s="120">
        <v>2</v>
      </c>
      <c r="I103" s="124"/>
      <c r="J103" s="126"/>
    </row>
    <row r="104" spans="1:10" s="127" customFormat="1" x14ac:dyDescent="0.3">
      <c r="A104" s="107">
        <f t="shared" si="3"/>
        <v>99</v>
      </c>
      <c r="B104" s="125"/>
      <c r="C104" s="131" t="s">
        <v>120</v>
      </c>
      <c r="D104" s="128">
        <v>647430</v>
      </c>
      <c r="E104" s="129"/>
      <c r="F104" s="129"/>
      <c r="G104" s="120"/>
      <c r="H104" s="120">
        <v>10</v>
      </c>
      <c r="I104" s="124"/>
      <c r="J104" s="126"/>
    </row>
    <row r="105" spans="1:10" s="127" customFormat="1" x14ac:dyDescent="0.3">
      <c r="A105" s="107">
        <f t="shared" si="3"/>
        <v>100</v>
      </c>
      <c r="B105" s="125"/>
      <c r="C105" s="131" t="s">
        <v>121</v>
      </c>
      <c r="D105" s="128">
        <v>661221</v>
      </c>
      <c r="E105" s="129"/>
      <c r="F105" s="129"/>
      <c r="G105" s="120"/>
      <c r="H105" s="120">
        <v>2</v>
      </c>
      <c r="I105" s="124"/>
      <c r="J105" s="126"/>
    </row>
    <row r="106" spans="1:10" s="127" customFormat="1" x14ac:dyDescent="0.3">
      <c r="A106" s="107">
        <f t="shared" si="3"/>
        <v>101</v>
      </c>
      <c r="B106" s="125"/>
      <c r="C106" s="131" t="s">
        <v>121</v>
      </c>
      <c r="D106" s="128">
        <v>6610312</v>
      </c>
      <c r="E106" s="129"/>
      <c r="F106" s="129"/>
      <c r="G106" s="120"/>
      <c r="H106" s="120">
        <v>2</v>
      </c>
      <c r="I106" s="124"/>
      <c r="J106" s="126"/>
    </row>
    <row r="107" spans="1:10" s="127" customFormat="1" x14ac:dyDescent="0.3">
      <c r="A107" s="107">
        <f t="shared" si="3"/>
        <v>102</v>
      </c>
      <c r="B107" s="125"/>
      <c r="C107" s="131" t="s">
        <v>122</v>
      </c>
      <c r="D107" s="128">
        <v>6262951</v>
      </c>
      <c r="E107" s="129"/>
      <c r="F107" s="129"/>
      <c r="G107" s="120"/>
      <c r="H107" s="120">
        <v>50</v>
      </c>
      <c r="I107" s="124"/>
      <c r="J107" s="126"/>
    </row>
    <row r="108" spans="1:10" s="127" customFormat="1" x14ac:dyDescent="0.3">
      <c r="A108" s="107">
        <f t="shared" si="3"/>
        <v>103</v>
      </c>
      <c r="B108" s="125"/>
      <c r="C108" s="132" t="s">
        <v>123</v>
      </c>
      <c r="D108" s="133" t="s">
        <v>124</v>
      </c>
      <c r="E108" s="129"/>
      <c r="F108" s="129"/>
      <c r="G108" s="120"/>
      <c r="H108" s="120">
        <v>1</v>
      </c>
      <c r="I108" s="124"/>
      <c r="J108" s="126"/>
    </row>
    <row r="109" spans="1:10" s="127" customFormat="1" ht="46.8" x14ac:dyDescent="0.3">
      <c r="A109" s="107">
        <f t="shared" si="3"/>
        <v>104</v>
      </c>
      <c r="B109" s="125"/>
      <c r="C109" s="132" t="s">
        <v>125</v>
      </c>
      <c r="D109" s="133" t="s">
        <v>126</v>
      </c>
      <c r="E109" s="129"/>
      <c r="F109" s="129"/>
      <c r="G109" s="120"/>
      <c r="H109" s="120">
        <v>40</v>
      </c>
      <c r="I109" s="124"/>
      <c r="J109" s="126"/>
    </row>
    <row r="110" spans="1:10" s="127" customFormat="1" ht="31.2" x14ac:dyDescent="0.3">
      <c r="A110" s="107">
        <f t="shared" si="3"/>
        <v>105</v>
      </c>
      <c r="B110" s="125"/>
      <c r="C110" s="134" t="s">
        <v>127</v>
      </c>
      <c r="D110" s="120">
        <v>648068</v>
      </c>
      <c r="E110" s="120"/>
      <c r="F110" s="120"/>
      <c r="G110" s="120"/>
      <c r="H110" s="120">
        <v>20</v>
      </c>
      <c r="I110" s="124"/>
      <c r="J110" s="126"/>
    </row>
    <row r="111" spans="1:10" s="127" customFormat="1" ht="31.2" x14ac:dyDescent="0.3">
      <c r="A111" s="107">
        <f t="shared" si="3"/>
        <v>106</v>
      </c>
      <c r="B111" s="125"/>
      <c r="C111" s="134" t="s">
        <v>128</v>
      </c>
      <c r="D111" s="120" t="s">
        <v>129</v>
      </c>
      <c r="E111" s="120"/>
      <c r="F111" s="120"/>
      <c r="G111" s="120"/>
      <c r="H111" s="120">
        <v>3</v>
      </c>
      <c r="I111" s="124"/>
      <c r="J111" s="126"/>
    </row>
    <row r="112" spans="1:10" x14ac:dyDescent="0.3">
      <c r="A112" s="68" t="s">
        <v>130</v>
      </c>
      <c r="B112" s="69"/>
      <c r="C112" s="69"/>
      <c r="D112" s="69"/>
      <c r="E112" s="69"/>
      <c r="F112" s="69"/>
      <c r="G112" s="69"/>
      <c r="H112" s="69"/>
      <c r="I112" s="70"/>
    </row>
    <row r="113" spans="1:10" x14ac:dyDescent="0.3">
      <c r="A113" s="68" t="s">
        <v>596</v>
      </c>
      <c r="B113" s="69"/>
      <c r="C113" s="62"/>
      <c r="D113" s="62"/>
      <c r="E113" s="62"/>
      <c r="F113" s="62"/>
      <c r="G113" s="62"/>
      <c r="H113" s="62"/>
      <c r="I113" s="63"/>
      <c r="J113" s="41"/>
    </row>
    <row r="114" spans="1:10" ht="31.2" x14ac:dyDescent="0.3">
      <c r="A114" s="107">
        <v>107</v>
      </c>
      <c r="B114" s="109" t="s">
        <v>131</v>
      </c>
      <c r="C114" s="135" t="s">
        <v>132</v>
      </c>
      <c r="D114" s="135" t="s">
        <v>133</v>
      </c>
      <c r="E114" s="135"/>
      <c r="F114" s="135"/>
      <c r="G114" s="135" t="s">
        <v>134</v>
      </c>
      <c r="H114" s="135">
        <v>1</v>
      </c>
      <c r="I114" s="135"/>
      <c r="J114" s="43"/>
    </row>
    <row r="115" spans="1:10" ht="46.8" x14ac:dyDescent="0.3">
      <c r="A115" s="107">
        <f>1+A114</f>
        <v>108</v>
      </c>
      <c r="B115" s="110"/>
      <c r="C115" s="135" t="s">
        <v>135</v>
      </c>
      <c r="D115" s="135" t="s">
        <v>136</v>
      </c>
      <c r="E115" s="135"/>
      <c r="F115" s="135"/>
      <c r="G115" s="135">
        <v>25.08</v>
      </c>
      <c r="H115" s="135">
        <v>20</v>
      </c>
      <c r="I115" s="135"/>
      <c r="J115" s="44"/>
    </row>
    <row r="116" spans="1:10" ht="46.8" x14ac:dyDescent="0.3">
      <c r="A116" s="107">
        <f t="shared" ref="A116:A177" si="4">1+A115</f>
        <v>109</v>
      </c>
      <c r="B116" s="110"/>
      <c r="C116" s="135" t="s">
        <v>137</v>
      </c>
      <c r="D116" s="135" t="s">
        <v>138</v>
      </c>
      <c r="E116" s="135"/>
      <c r="F116" s="135"/>
      <c r="G116" s="135">
        <v>1.86</v>
      </c>
      <c r="H116" s="135">
        <v>50</v>
      </c>
      <c r="I116" s="135"/>
    </row>
    <row r="117" spans="1:10" ht="31.2" x14ac:dyDescent="0.3">
      <c r="A117" s="107">
        <f t="shared" si="4"/>
        <v>110</v>
      </c>
      <c r="B117" s="110"/>
      <c r="C117" s="135" t="s">
        <v>139</v>
      </c>
      <c r="D117" s="135" t="s">
        <v>140</v>
      </c>
      <c r="E117" s="135"/>
      <c r="F117" s="135"/>
      <c r="G117" s="135">
        <v>6.04</v>
      </c>
      <c r="H117" s="135">
        <v>28</v>
      </c>
      <c r="I117" s="135"/>
    </row>
    <row r="118" spans="1:10" ht="31.2" x14ac:dyDescent="0.3">
      <c r="A118" s="107">
        <f t="shared" si="4"/>
        <v>111</v>
      </c>
      <c r="B118" s="110"/>
      <c r="C118" s="135" t="s">
        <v>141</v>
      </c>
      <c r="D118" s="135" t="s">
        <v>142</v>
      </c>
      <c r="E118" s="135"/>
      <c r="F118" s="135"/>
      <c r="G118" s="135">
        <v>88.04</v>
      </c>
      <c r="H118" s="135">
        <v>2</v>
      </c>
      <c r="I118" s="135"/>
    </row>
    <row r="119" spans="1:10" ht="31.2" x14ac:dyDescent="0.3">
      <c r="A119" s="107">
        <f t="shared" si="4"/>
        <v>112</v>
      </c>
      <c r="B119" s="110"/>
      <c r="C119" s="135" t="s">
        <v>143</v>
      </c>
      <c r="D119" s="135" t="s">
        <v>144</v>
      </c>
      <c r="E119" s="135"/>
      <c r="F119" s="135"/>
      <c r="G119" s="135">
        <v>20.87</v>
      </c>
      <c r="H119" s="135">
        <v>2</v>
      </c>
      <c r="I119" s="135"/>
    </row>
    <row r="120" spans="1:10" x14ac:dyDescent="0.3">
      <c r="A120" s="107">
        <f t="shared" si="4"/>
        <v>113</v>
      </c>
      <c r="B120" s="110"/>
      <c r="C120" s="135" t="s">
        <v>145</v>
      </c>
      <c r="D120" s="135" t="s">
        <v>146</v>
      </c>
      <c r="E120" s="135"/>
      <c r="F120" s="135"/>
      <c r="G120" s="136">
        <v>2165.34</v>
      </c>
      <c r="H120" s="135">
        <v>1</v>
      </c>
      <c r="I120" s="135"/>
    </row>
    <row r="121" spans="1:10" ht="31.2" x14ac:dyDescent="0.3">
      <c r="A121" s="107">
        <f t="shared" si="4"/>
        <v>114</v>
      </c>
      <c r="B121" s="110"/>
      <c r="C121" s="135" t="s">
        <v>147</v>
      </c>
      <c r="D121" s="135" t="s">
        <v>148</v>
      </c>
      <c r="E121" s="135"/>
      <c r="F121" s="135"/>
      <c r="G121" s="135">
        <v>39.57</v>
      </c>
      <c r="H121" s="135">
        <v>4</v>
      </c>
      <c r="I121" s="135"/>
    </row>
    <row r="122" spans="1:10" ht="46.8" x14ac:dyDescent="0.3">
      <c r="A122" s="107">
        <f t="shared" si="4"/>
        <v>115</v>
      </c>
      <c r="B122" s="110"/>
      <c r="C122" s="135" t="s">
        <v>149</v>
      </c>
      <c r="D122" s="135" t="s">
        <v>150</v>
      </c>
      <c r="E122" s="135"/>
      <c r="F122" s="135"/>
      <c r="G122" s="135">
        <v>36.49</v>
      </c>
      <c r="H122" s="135">
        <v>2</v>
      </c>
      <c r="I122" s="135"/>
    </row>
    <row r="123" spans="1:10" ht="31.2" x14ac:dyDescent="0.3">
      <c r="A123" s="107">
        <f t="shared" si="4"/>
        <v>116</v>
      </c>
      <c r="B123" s="110"/>
      <c r="C123" s="135" t="s">
        <v>151</v>
      </c>
      <c r="D123" s="135" t="s">
        <v>152</v>
      </c>
      <c r="E123" s="135"/>
      <c r="F123" s="135"/>
      <c r="G123" s="135">
        <v>17.28</v>
      </c>
      <c r="H123" s="135">
        <v>1</v>
      </c>
      <c r="I123" s="135"/>
    </row>
    <row r="124" spans="1:10" x14ac:dyDescent="0.3">
      <c r="A124" s="107">
        <f t="shared" si="4"/>
        <v>117</v>
      </c>
      <c r="B124" s="110"/>
      <c r="C124" s="135" t="s">
        <v>153</v>
      </c>
      <c r="D124" s="135" t="s">
        <v>154</v>
      </c>
      <c r="E124" s="135"/>
      <c r="F124" s="135"/>
      <c r="G124" s="135">
        <v>339.22</v>
      </c>
      <c r="H124" s="135">
        <v>1</v>
      </c>
      <c r="I124" s="135"/>
    </row>
    <row r="125" spans="1:10" ht="31.2" x14ac:dyDescent="0.3">
      <c r="A125" s="107">
        <f t="shared" si="4"/>
        <v>118</v>
      </c>
      <c r="B125" s="110"/>
      <c r="C125" s="135" t="s">
        <v>155</v>
      </c>
      <c r="D125" s="135" t="s">
        <v>156</v>
      </c>
      <c r="E125" s="135"/>
      <c r="F125" s="135"/>
      <c r="G125" s="135">
        <v>76.38</v>
      </c>
      <c r="H125" s="135">
        <v>1</v>
      </c>
      <c r="I125" s="135"/>
    </row>
    <row r="126" spans="1:10" x14ac:dyDescent="0.3">
      <c r="A126" s="107">
        <f t="shared" si="4"/>
        <v>119</v>
      </c>
      <c r="B126" s="110"/>
      <c r="C126" s="135" t="s">
        <v>157</v>
      </c>
      <c r="D126" s="135" t="s">
        <v>158</v>
      </c>
      <c r="E126" s="135"/>
      <c r="F126" s="135"/>
      <c r="G126" s="135">
        <v>136.74</v>
      </c>
      <c r="H126" s="135">
        <v>1</v>
      </c>
      <c r="I126" s="135"/>
    </row>
    <row r="127" spans="1:10" ht="31.2" x14ac:dyDescent="0.3">
      <c r="A127" s="107">
        <f t="shared" si="4"/>
        <v>120</v>
      </c>
      <c r="B127" s="110"/>
      <c r="C127" s="135" t="s">
        <v>159</v>
      </c>
      <c r="D127" s="135" t="s">
        <v>160</v>
      </c>
      <c r="E127" s="135"/>
      <c r="F127" s="135"/>
      <c r="G127" s="135">
        <v>105.05</v>
      </c>
      <c r="H127" s="135">
        <v>1</v>
      </c>
      <c r="I127" s="135"/>
    </row>
    <row r="128" spans="1:10" x14ac:dyDescent="0.3">
      <c r="A128" s="107">
        <f t="shared" si="4"/>
        <v>121</v>
      </c>
      <c r="B128" s="110"/>
      <c r="C128" s="135" t="s">
        <v>161</v>
      </c>
      <c r="D128" s="135" t="s">
        <v>162</v>
      </c>
      <c r="E128" s="135"/>
      <c r="F128" s="135"/>
      <c r="G128" s="135">
        <v>409.97</v>
      </c>
      <c r="H128" s="135">
        <v>1</v>
      </c>
      <c r="I128" s="135"/>
    </row>
    <row r="129" spans="1:9" ht="31.2" x14ac:dyDescent="0.3">
      <c r="A129" s="107">
        <f t="shared" si="4"/>
        <v>122</v>
      </c>
      <c r="B129" s="110"/>
      <c r="C129" s="135" t="s">
        <v>163</v>
      </c>
      <c r="D129" s="135" t="s">
        <v>164</v>
      </c>
      <c r="E129" s="135"/>
      <c r="F129" s="135"/>
      <c r="G129" s="135">
        <v>396.32</v>
      </c>
      <c r="H129" s="135">
        <v>1</v>
      </c>
      <c r="I129" s="135"/>
    </row>
    <row r="130" spans="1:9" x14ac:dyDescent="0.3">
      <c r="A130" s="107">
        <f t="shared" si="4"/>
        <v>123</v>
      </c>
      <c r="B130" s="110"/>
      <c r="C130" s="135" t="s">
        <v>165</v>
      </c>
      <c r="D130" s="135" t="s">
        <v>166</v>
      </c>
      <c r="E130" s="135"/>
      <c r="F130" s="135"/>
      <c r="G130" s="135">
        <v>338.22</v>
      </c>
      <c r="H130" s="135">
        <v>1</v>
      </c>
      <c r="I130" s="135"/>
    </row>
    <row r="131" spans="1:9" x14ac:dyDescent="0.3">
      <c r="A131" s="107">
        <f t="shared" si="4"/>
        <v>124</v>
      </c>
      <c r="B131" s="110"/>
      <c r="C131" s="135" t="s">
        <v>167</v>
      </c>
      <c r="D131" s="135" t="s">
        <v>168</v>
      </c>
      <c r="E131" s="135"/>
      <c r="F131" s="135"/>
      <c r="G131" s="135">
        <v>258.67</v>
      </c>
      <c r="H131" s="135">
        <v>1</v>
      </c>
      <c r="I131" s="135"/>
    </row>
    <row r="132" spans="1:9" ht="31.2" x14ac:dyDescent="0.3">
      <c r="A132" s="107">
        <f t="shared" si="4"/>
        <v>125</v>
      </c>
      <c r="B132" s="110"/>
      <c r="C132" s="135" t="s">
        <v>169</v>
      </c>
      <c r="D132" s="135" t="s">
        <v>170</v>
      </c>
      <c r="E132" s="135"/>
      <c r="F132" s="135"/>
      <c r="G132" s="135">
        <v>638.09</v>
      </c>
      <c r="H132" s="135">
        <v>1</v>
      </c>
      <c r="I132" s="135"/>
    </row>
    <row r="133" spans="1:9" ht="31.2" x14ac:dyDescent="0.3">
      <c r="A133" s="107">
        <f t="shared" si="4"/>
        <v>126</v>
      </c>
      <c r="B133" s="110"/>
      <c r="C133" s="135" t="s">
        <v>171</v>
      </c>
      <c r="D133" s="135" t="s">
        <v>172</v>
      </c>
      <c r="E133" s="135"/>
      <c r="F133" s="135"/>
      <c r="G133" s="135">
        <v>10.67</v>
      </c>
      <c r="H133" s="135">
        <v>2</v>
      </c>
      <c r="I133" s="135"/>
    </row>
    <row r="134" spans="1:9" ht="31.2" x14ac:dyDescent="0.3">
      <c r="A134" s="107">
        <f t="shared" si="4"/>
        <v>127</v>
      </c>
      <c r="B134" s="110"/>
      <c r="C134" s="135" t="s">
        <v>173</v>
      </c>
      <c r="D134" s="135" t="s">
        <v>174</v>
      </c>
      <c r="E134" s="135"/>
      <c r="F134" s="135"/>
      <c r="G134" s="135">
        <v>10.61</v>
      </c>
      <c r="H134" s="135">
        <v>2</v>
      </c>
      <c r="I134" s="135"/>
    </row>
    <row r="135" spans="1:9" ht="46.8" x14ac:dyDescent="0.3">
      <c r="A135" s="107">
        <f t="shared" si="4"/>
        <v>128</v>
      </c>
      <c r="B135" s="110"/>
      <c r="C135" s="135" t="s">
        <v>175</v>
      </c>
      <c r="D135" s="135" t="s">
        <v>176</v>
      </c>
      <c r="E135" s="135"/>
      <c r="F135" s="135"/>
      <c r="G135" s="135">
        <v>1.2</v>
      </c>
      <c r="H135" s="135">
        <v>8</v>
      </c>
      <c r="I135" s="135"/>
    </row>
    <row r="136" spans="1:9" ht="31.2" x14ac:dyDescent="0.3">
      <c r="A136" s="107">
        <f t="shared" si="4"/>
        <v>129</v>
      </c>
      <c r="B136" s="110"/>
      <c r="C136" s="135" t="s">
        <v>177</v>
      </c>
      <c r="D136" s="135" t="s">
        <v>178</v>
      </c>
      <c r="E136" s="135"/>
      <c r="F136" s="135"/>
      <c r="G136" s="135">
        <v>161.13999999999999</v>
      </c>
      <c r="H136" s="135">
        <v>1</v>
      </c>
      <c r="I136" s="135"/>
    </row>
    <row r="137" spans="1:9" ht="31.2" x14ac:dyDescent="0.3">
      <c r="A137" s="107">
        <f t="shared" si="4"/>
        <v>130</v>
      </c>
      <c r="B137" s="110"/>
      <c r="C137" s="135" t="s">
        <v>179</v>
      </c>
      <c r="D137" s="135" t="s">
        <v>180</v>
      </c>
      <c r="E137" s="135"/>
      <c r="F137" s="135"/>
      <c r="G137" s="135">
        <v>46.93</v>
      </c>
      <c r="H137" s="135">
        <v>2</v>
      </c>
      <c r="I137" s="135"/>
    </row>
    <row r="138" spans="1:9" ht="31.2" x14ac:dyDescent="0.3">
      <c r="A138" s="107">
        <f t="shared" si="4"/>
        <v>131</v>
      </c>
      <c r="B138" s="110"/>
      <c r="C138" s="135" t="s">
        <v>181</v>
      </c>
      <c r="D138" s="135" t="s">
        <v>182</v>
      </c>
      <c r="E138" s="135"/>
      <c r="F138" s="135"/>
      <c r="G138" s="135">
        <v>202.26</v>
      </c>
      <c r="H138" s="135">
        <v>1</v>
      </c>
      <c r="I138" s="135"/>
    </row>
    <row r="139" spans="1:9" ht="31.2" x14ac:dyDescent="0.3">
      <c r="A139" s="107">
        <f t="shared" si="4"/>
        <v>132</v>
      </c>
      <c r="B139" s="110"/>
      <c r="C139" s="135" t="s">
        <v>183</v>
      </c>
      <c r="D139" s="135" t="s">
        <v>184</v>
      </c>
      <c r="E139" s="135"/>
      <c r="F139" s="135"/>
      <c r="G139" s="135">
        <v>336.23</v>
      </c>
      <c r="H139" s="135">
        <v>1</v>
      </c>
      <c r="I139" s="135"/>
    </row>
    <row r="140" spans="1:9" ht="31.2" x14ac:dyDescent="0.3">
      <c r="A140" s="107">
        <f t="shared" si="4"/>
        <v>133</v>
      </c>
      <c r="B140" s="110"/>
      <c r="C140" s="135" t="s">
        <v>185</v>
      </c>
      <c r="D140" s="135" t="s">
        <v>186</v>
      </c>
      <c r="E140" s="135"/>
      <c r="F140" s="135"/>
      <c r="G140" s="135">
        <v>0.49</v>
      </c>
      <c r="H140" s="135">
        <v>2</v>
      </c>
      <c r="I140" s="135"/>
    </row>
    <row r="141" spans="1:9" ht="46.8" x14ac:dyDescent="0.3">
      <c r="A141" s="107">
        <f t="shared" si="4"/>
        <v>134</v>
      </c>
      <c r="B141" s="110"/>
      <c r="C141" s="135" t="s">
        <v>187</v>
      </c>
      <c r="D141" s="135" t="s">
        <v>188</v>
      </c>
      <c r="E141" s="135"/>
      <c r="F141" s="135"/>
      <c r="G141" s="135">
        <v>1.97</v>
      </c>
      <c r="H141" s="135">
        <v>2</v>
      </c>
      <c r="I141" s="135"/>
    </row>
    <row r="142" spans="1:9" ht="31.2" x14ac:dyDescent="0.3">
      <c r="A142" s="107">
        <f t="shared" si="4"/>
        <v>135</v>
      </c>
      <c r="B142" s="110"/>
      <c r="C142" s="135" t="s">
        <v>189</v>
      </c>
      <c r="D142" s="135" t="s">
        <v>190</v>
      </c>
      <c r="E142" s="135"/>
      <c r="F142" s="135"/>
      <c r="G142" s="135">
        <v>131.25</v>
      </c>
      <c r="H142" s="135">
        <v>1</v>
      </c>
      <c r="I142" s="135"/>
    </row>
    <row r="143" spans="1:9" ht="31.2" x14ac:dyDescent="0.3">
      <c r="A143" s="107">
        <f t="shared" si="4"/>
        <v>136</v>
      </c>
      <c r="B143" s="110"/>
      <c r="C143" s="135" t="s">
        <v>191</v>
      </c>
      <c r="D143" s="135" t="s">
        <v>192</v>
      </c>
      <c r="E143" s="135"/>
      <c r="F143" s="135"/>
      <c r="G143" s="135">
        <v>276.33</v>
      </c>
      <c r="H143" s="135">
        <v>1</v>
      </c>
      <c r="I143" s="135"/>
    </row>
    <row r="144" spans="1:9" ht="31.2" x14ac:dyDescent="0.3">
      <c r="A144" s="107">
        <f t="shared" si="4"/>
        <v>137</v>
      </c>
      <c r="B144" s="110"/>
      <c r="C144" s="135" t="s">
        <v>193</v>
      </c>
      <c r="D144" s="135" t="s">
        <v>194</v>
      </c>
      <c r="E144" s="135"/>
      <c r="F144" s="135"/>
      <c r="G144" s="135">
        <v>181.08</v>
      </c>
      <c r="H144" s="135">
        <v>1</v>
      </c>
      <c r="I144" s="135"/>
    </row>
    <row r="145" spans="1:9" x14ac:dyDescent="0.3">
      <c r="A145" s="107">
        <f t="shared" si="4"/>
        <v>138</v>
      </c>
      <c r="B145" s="110"/>
      <c r="C145" s="135" t="s">
        <v>195</v>
      </c>
      <c r="D145" s="135" t="s">
        <v>196</v>
      </c>
      <c r="E145" s="135"/>
      <c r="F145" s="135"/>
      <c r="G145" s="135">
        <v>331.51</v>
      </c>
      <c r="H145" s="135">
        <v>1</v>
      </c>
      <c r="I145" s="135"/>
    </row>
    <row r="146" spans="1:9" ht="31.2" x14ac:dyDescent="0.3">
      <c r="A146" s="107">
        <f t="shared" si="4"/>
        <v>139</v>
      </c>
      <c r="B146" s="110"/>
      <c r="C146" s="135" t="s">
        <v>197</v>
      </c>
      <c r="D146" s="135" t="s">
        <v>198</v>
      </c>
      <c r="E146" s="135"/>
      <c r="F146" s="135"/>
      <c r="G146" s="135">
        <v>89.58</v>
      </c>
      <c r="H146" s="135">
        <v>1</v>
      </c>
      <c r="I146" s="135"/>
    </row>
    <row r="147" spans="1:9" ht="31.2" x14ac:dyDescent="0.3">
      <c r="A147" s="107">
        <f t="shared" si="4"/>
        <v>140</v>
      </c>
      <c r="B147" s="110"/>
      <c r="C147" s="135" t="s">
        <v>199</v>
      </c>
      <c r="D147" s="135" t="s">
        <v>200</v>
      </c>
      <c r="E147" s="135"/>
      <c r="F147" s="135"/>
      <c r="G147" s="135">
        <v>93.63</v>
      </c>
      <c r="H147" s="135">
        <v>1</v>
      </c>
      <c r="I147" s="135"/>
    </row>
    <row r="148" spans="1:9" ht="31.2" x14ac:dyDescent="0.3">
      <c r="A148" s="107">
        <f t="shared" si="4"/>
        <v>141</v>
      </c>
      <c r="B148" s="110"/>
      <c r="C148" s="135" t="s">
        <v>201</v>
      </c>
      <c r="D148" s="135" t="s">
        <v>202</v>
      </c>
      <c r="E148" s="135"/>
      <c r="F148" s="135"/>
      <c r="G148" s="135">
        <v>66.41</v>
      </c>
      <c r="H148" s="135">
        <v>1</v>
      </c>
      <c r="I148" s="135"/>
    </row>
    <row r="149" spans="1:9" ht="31.2" x14ac:dyDescent="0.3">
      <c r="A149" s="107">
        <f t="shared" si="4"/>
        <v>142</v>
      </c>
      <c r="B149" s="110"/>
      <c r="C149" s="135" t="s">
        <v>203</v>
      </c>
      <c r="D149" s="135" t="s">
        <v>204</v>
      </c>
      <c r="E149" s="135"/>
      <c r="F149" s="135"/>
      <c r="G149" s="135">
        <v>14.82</v>
      </c>
      <c r="H149" s="135">
        <v>1</v>
      </c>
      <c r="I149" s="135"/>
    </row>
    <row r="150" spans="1:9" ht="31.2" x14ac:dyDescent="0.3">
      <c r="A150" s="107">
        <f t="shared" si="4"/>
        <v>143</v>
      </c>
      <c r="B150" s="110"/>
      <c r="C150" s="135" t="s">
        <v>205</v>
      </c>
      <c r="D150" s="135" t="s">
        <v>206</v>
      </c>
      <c r="E150" s="135"/>
      <c r="F150" s="135"/>
      <c r="G150" s="135">
        <v>11.07</v>
      </c>
      <c r="H150" s="135">
        <v>1</v>
      </c>
      <c r="I150" s="135"/>
    </row>
    <row r="151" spans="1:9" ht="31.2" x14ac:dyDescent="0.3">
      <c r="A151" s="107">
        <f t="shared" si="4"/>
        <v>144</v>
      </c>
      <c r="B151" s="110"/>
      <c r="C151" s="135" t="s">
        <v>207</v>
      </c>
      <c r="D151" s="135" t="s">
        <v>208</v>
      </c>
      <c r="E151" s="135"/>
      <c r="F151" s="135"/>
      <c r="G151" s="135">
        <v>24.42</v>
      </c>
      <c r="H151" s="135">
        <v>10</v>
      </c>
      <c r="I151" s="135"/>
    </row>
    <row r="152" spans="1:9" x14ac:dyDescent="0.3">
      <c r="A152" s="107">
        <f t="shared" si="4"/>
        <v>145</v>
      </c>
      <c r="B152" s="110"/>
      <c r="C152" s="135" t="s">
        <v>209</v>
      </c>
      <c r="D152" s="135" t="s">
        <v>210</v>
      </c>
      <c r="E152" s="135"/>
      <c r="F152" s="135"/>
      <c r="G152" s="135">
        <v>157.54</v>
      </c>
      <c r="H152" s="135">
        <v>1</v>
      </c>
      <c r="I152" s="135"/>
    </row>
    <row r="153" spans="1:9" ht="31.2" x14ac:dyDescent="0.3">
      <c r="A153" s="107">
        <f t="shared" si="4"/>
        <v>146</v>
      </c>
      <c r="B153" s="110"/>
      <c r="C153" s="135" t="s">
        <v>211</v>
      </c>
      <c r="D153" s="135" t="s">
        <v>212</v>
      </c>
      <c r="E153" s="135"/>
      <c r="F153" s="135"/>
      <c r="G153" s="136">
        <v>1119.4100000000001</v>
      </c>
      <c r="H153" s="135">
        <v>1</v>
      </c>
      <c r="I153" s="135"/>
    </row>
    <row r="154" spans="1:9" ht="31.2" x14ac:dyDescent="0.3">
      <c r="A154" s="107">
        <f t="shared" si="4"/>
        <v>147</v>
      </c>
      <c r="B154" s="110"/>
      <c r="C154" s="135" t="s">
        <v>213</v>
      </c>
      <c r="D154" s="135" t="s">
        <v>214</v>
      </c>
      <c r="E154" s="135"/>
      <c r="F154" s="135"/>
      <c r="G154" s="135">
        <v>101.33</v>
      </c>
      <c r="H154" s="135">
        <v>1</v>
      </c>
      <c r="I154" s="135"/>
    </row>
    <row r="155" spans="1:9" ht="31.2" x14ac:dyDescent="0.3">
      <c r="A155" s="107">
        <f t="shared" si="4"/>
        <v>148</v>
      </c>
      <c r="B155" s="110"/>
      <c r="C155" s="135" t="s">
        <v>215</v>
      </c>
      <c r="D155" s="135" t="s">
        <v>216</v>
      </c>
      <c r="E155" s="135"/>
      <c r="F155" s="135"/>
      <c r="G155" s="135">
        <v>28.44</v>
      </c>
      <c r="H155" s="135">
        <v>4</v>
      </c>
      <c r="I155" s="135"/>
    </row>
    <row r="156" spans="1:9" ht="31.2" x14ac:dyDescent="0.3">
      <c r="A156" s="107">
        <f t="shared" si="4"/>
        <v>149</v>
      </c>
      <c r="B156" s="110"/>
      <c r="C156" s="135" t="s">
        <v>217</v>
      </c>
      <c r="D156" s="135" t="s">
        <v>218</v>
      </c>
      <c r="E156" s="135"/>
      <c r="F156" s="135"/>
      <c r="G156" s="135">
        <v>32.03</v>
      </c>
      <c r="H156" s="135">
        <v>1</v>
      </c>
      <c r="I156" s="135"/>
    </row>
    <row r="157" spans="1:9" ht="31.2" x14ac:dyDescent="0.3">
      <c r="A157" s="107">
        <f t="shared" si="4"/>
        <v>150</v>
      </c>
      <c r="B157" s="110"/>
      <c r="C157" s="135" t="s">
        <v>217</v>
      </c>
      <c r="D157" s="135" t="s">
        <v>218</v>
      </c>
      <c r="E157" s="135"/>
      <c r="F157" s="135"/>
      <c r="G157" s="135">
        <v>32.03</v>
      </c>
      <c r="H157" s="135">
        <v>3</v>
      </c>
      <c r="I157" s="135"/>
    </row>
    <row r="158" spans="1:9" ht="46.8" x14ac:dyDescent="0.3">
      <c r="A158" s="107">
        <f t="shared" si="4"/>
        <v>151</v>
      </c>
      <c r="B158" s="110"/>
      <c r="C158" s="135" t="s">
        <v>219</v>
      </c>
      <c r="D158" s="135" t="s">
        <v>220</v>
      </c>
      <c r="E158" s="135"/>
      <c r="F158" s="135"/>
      <c r="G158" s="135">
        <v>4.3</v>
      </c>
      <c r="H158" s="135">
        <v>2</v>
      </c>
      <c r="I158" s="135"/>
    </row>
    <row r="159" spans="1:9" ht="31.2" x14ac:dyDescent="0.3">
      <c r="A159" s="107">
        <f t="shared" si="4"/>
        <v>152</v>
      </c>
      <c r="B159" s="110"/>
      <c r="C159" s="135" t="s">
        <v>221</v>
      </c>
      <c r="D159" s="135" t="s">
        <v>222</v>
      </c>
      <c r="E159" s="135"/>
      <c r="F159" s="135"/>
      <c r="G159" s="135">
        <v>58.91</v>
      </c>
      <c r="H159" s="135">
        <v>2</v>
      </c>
      <c r="I159" s="135"/>
    </row>
    <row r="160" spans="1:9" ht="31.2" x14ac:dyDescent="0.3">
      <c r="A160" s="107">
        <f t="shared" si="4"/>
        <v>153</v>
      </c>
      <c r="B160" s="110"/>
      <c r="C160" s="135" t="s">
        <v>215</v>
      </c>
      <c r="D160" s="135" t="s">
        <v>216</v>
      </c>
      <c r="E160" s="135"/>
      <c r="F160" s="135"/>
      <c r="G160" s="135">
        <v>28.44</v>
      </c>
      <c r="H160" s="135">
        <v>2</v>
      </c>
      <c r="I160" s="135"/>
    </row>
    <row r="161" spans="1:9" ht="31.2" x14ac:dyDescent="0.3">
      <c r="A161" s="107">
        <f t="shared" si="4"/>
        <v>154</v>
      </c>
      <c r="B161" s="110"/>
      <c r="C161" s="135" t="s">
        <v>223</v>
      </c>
      <c r="D161" s="135" t="s">
        <v>224</v>
      </c>
      <c r="E161" s="135"/>
      <c r="F161" s="135"/>
      <c r="G161" s="135">
        <v>42.52</v>
      </c>
      <c r="H161" s="135">
        <v>4</v>
      </c>
      <c r="I161" s="135"/>
    </row>
    <row r="162" spans="1:9" ht="31.2" x14ac:dyDescent="0.3">
      <c r="A162" s="107">
        <f t="shared" si="4"/>
        <v>155</v>
      </c>
      <c r="B162" s="110"/>
      <c r="C162" s="135" t="s">
        <v>225</v>
      </c>
      <c r="D162" s="135" t="s">
        <v>226</v>
      </c>
      <c r="E162" s="135"/>
      <c r="F162" s="135"/>
      <c r="G162" s="135">
        <v>44.35</v>
      </c>
      <c r="H162" s="135">
        <v>2</v>
      </c>
      <c r="I162" s="135"/>
    </row>
    <row r="163" spans="1:9" ht="31.2" x14ac:dyDescent="0.3">
      <c r="A163" s="107">
        <f t="shared" si="4"/>
        <v>156</v>
      </c>
      <c r="B163" s="110"/>
      <c r="C163" s="135" t="s">
        <v>227</v>
      </c>
      <c r="D163" s="135" t="s">
        <v>228</v>
      </c>
      <c r="E163" s="135"/>
      <c r="F163" s="135"/>
      <c r="G163" s="135">
        <v>32.770000000000003</v>
      </c>
      <c r="H163" s="135">
        <v>2</v>
      </c>
      <c r="I163" s="135"/>
    </row>
    <row r="164" spans="1:9" ht="31.2" x14ac:dyDescent="0.3">
      <c r="A164" s="107">
        <f t="shared" si="4"/>
        <v>157</v>
      </c>
      <c r="B164" s="110"/>
      <c r="C164" s="135" t="s">
        <v>229</v>
      </c>
      <c r="D164" s="135" t="s">
        <v>230</v>
      </c>
      <c r="E164" s="135"/>
      <c r="F164" s="135"/>
      <c r="G164" s="135">
        <v>21.41</v>
      </c>
      <c r="H164" s="135">
        <v>2</v>
      </c>
      <c r="I164" s="135"/>
    </row>
    <row r="165" spans="1:9" ht="31.2" x14ac:dyDescent="0.3">
      <c r="A165" s="107">
        <f t="shared" si="4"/>
        <v>158</v>
      </c>
      <c r="B165" s="110"/>
      <c r="C165" s="135" t="s">
        <v>231</v>
      </c>
      <c r="D165" s="135" t="s">
        <v>232</v>
      </c>
      <c r="E165" s="135"/>
      <c r="F165" s="135"/>
      <c r="G165" s="135">
        <v>19.13</v>
      </c>
      <c r="H165" s="135">
        <v>2</v>
      </c>
      <c r="I165" s="135"/>
    </row>
    <row r="166" spans="1:9" ht="31.2" x14ac:dyDescent="0.3">
      <c r="A166" s="107">
        <f t="shared" si="4"/>
        <v>159</v>
      </c>
      <c r="B166" s="110"/>
      <c r="C166" s="135" t="s">
        <v>233</v>
      </c>
      <c r="D166" s="135" t="s">
        <v>234</v>
      </c>
      <c r="E166" s="135"/>
      <c r="F166" s="135"/>
      <c r="G166" s="135">
        <v>108.3</v>
      </c>
      <c r="H166" s="135">
        <v>2</v>
      </c>
      <c r="I166" s="135"/>
    </row>
    <row r="167" spans="1:9" ht="31.2" x14ac:dyDescent="0.3">
      <c r="A167" s="107">
        <f t="shared" si="4"/>
        <v>160</v>
      </c>
      <c r="B167" s="110"/>
      <c r="C167" s="135" t="s">
        <v>223</v>
      </c>
      <c r="D167" s="135" t="s">
        <v>224</v>
      </c>
      <c r="E167" s="135"/>
      <c r="F167" s="135"/>
      <c r="G167" s="135">
        <v>42.52</v>
      </c>
      <c r="H167" s="135">
        <v>2</v>
      </c>
      <c r="I167" s="135"/>
    </row>
    <row r="168" spans="1:9" ht="31.2" x14ac:dyDescent="0.3">
      <c r="A168" s="107">
        <f t="shared" si="4"/>
        <v>161</v>
      </c>
      <c r="B168" s="110"/>
      <c r="C168" s="135" t="s">
        <v>217</v>
      </c>
      <c r="D168" s="135" t="s">
        <v>218</v>
      </c>
      <c r="E168" s="135"/>
      <c r="F168" s="135"/>
      <c r="G168" s="135">
        <v>32.03</v>
      </c>
      <c r="H168" s="135">
        <v>2</v>
      </c>
      <c r="I168" s="135"/>
    </row>
    <row r="169" spans="1:9" ht="31.2" x14ac:dyDescent="0.3">
      <c r="A169" s="107">
        <f t="shared" si="4"/>
        <v>162</v>
      </c>
      <c r="B169" s="110"/>
      <c r="C169" s="135" t="s">
        <v>141</v>
      </c>
      <c r="D169" s="135" t="s">
        <v>142</v>
      </c>
      <c r="E169" s="135"/>
      <c r="F169" s="135"/>
      <c r="G169" s="135">
        <v>88.03</v>
      </c>
      <c r="H169" s="135">
        <v>1</v>
      </c>
      <c r="I169" s="135"/>
    </row>
    <row r="170" spans="1:9" ht="31.2" x14ac:dyDescent="0.3">
      <c r="A170" s="107">
        <f t="shared" si="4"/>
        <v>163</v>
      </c>
      <c r="B170" s="110"/>
      <c r="C170" s="135" t="s">
        <v>235</v>
      </c>
      <c r="D170" s="135" t="s">
        <v>236</v>
      </c>
      <c r="E170" s="135"/>
      <c r="F170" s="135"/>
      <c r="G170" s="135">
        <v>3.88</v>
      </c>
      <c r="H170" s="135">
        <v>36</v>
      </c>
      <c r="I170" s="135"/>
    </row>
    <row r="171" spans="1:9" ht="31.2" x14ac:dyDescent="0.3">
      <c r="A171" s="107">
        <f t="shared" si="4"/>
        <v>164</v>
      </c>
      <c r="B171" s="110"/>
      <c r="C171" s="135" t="s">
        <v>237</v>
      </c>
      <c r="D171" s="135" t="s">
        <v>238</v>
      </c>
      <c r="E171" s="135"/>
      <c r="F171" s="135"/>
      <c r="G171" s="135">
        <v>450.68</v>
      </c>
      <c r="H171" s="135">
        <v>1</v>
      </c>
      <c r="I171" s="135"/>
    </row>
    <row r="172" spans="1:9" ht="31.2" x14ac:dyDescent="0.3">
      <c r="A172" s="107">
        <f t="shared" si="4"/>
        <v>165</v>
      </c>
      <c r="B172" s="110"/>
      <c r="C172" s="135" t="s">
        <v>239</v>
      </c>
      <c r="D172" s="135" t="s">
        <v>240</v>
      </c>
      <c r="E172" s="135"/>
      <c r="F172" s="135"/>
      <c r="G172" s="135">
        <v>13.03</v>
      </c>
      <c r="H172" s="135">
        <v>2</v>
      </c>
      <c r="I172" s="135"/>
    </row>
    <row r="173" spans="1:9" ht="46.8" x14ac:dyDescent="0.3">
      <c r="A173" s="107">
        <f t="shared" si="4"/>
        <v>166</v>
      </c>
      <c r="B173" s="110"/>
      <c r="C173" s="135" t="s">
        <v>241</v>
      </c>
      <c r="D173" s="135" t="s">
        <v>242</v>
      </c>
      <c r="E173" s="135"/>
      <c r="F173" s="135"/>
      <c r="G173" s="135">
        <v>0.31</v>
      </c>
      <c r="H173" s="135">
        <v>1</v>
      </c>
      <c r="I173" s="135"/>
    </row>
    <row r="174" spans="1:9" ht="31.2" x14ac:dyDescent="0.3">
      <c r="A174" s="107">
        <f t="shared" si="4"/>
        <v>167</v>
      </c>
      <c r="B174" s="110"/>
      <c r="C174" s="135" t="s">
        <v>243</v>
      </c>
      <c r="D174" s="135" t="s">
        <v>244</v>
      </c>
      <c r="E174" s="135"/>
      <c r="F174" s="135"/>
      <c r="G174" s="135">
        <v>11.66</v>
      </c>
      <c r="H174" s="135">
        <v>1</v>
      </c>
      <c r="I174" s="135"/>
    </row>
    <row r="175" spans="1:9" x14ac:dyDescent="0.3">
      <c r="A175" s="107">
        <f t="shared" si="4"/>
        <v>168</v>
      </c>
      <c r="B175" s="110"/>
      <c r="C175" s="135" t="s">
        <v>245</v>
      </c>
      <c r="D175" s="135" t="s">
        <v>246</v>
      </c>
      <c r="E175" s="135"/>
      <c r="F175" s="135"/>
      <c r="G175" s="135">
        <v>299.43</v>
      </c>
      <c r="H175" s="135">
        <v>1</v>
      </c>
      <c r="I175" s="135"/>
    </row>
    <row r="176" spans="1:9" ht="31.2" x14ac:dyDescent="0.3">
      <c r="A176" s="107">
        <f t="shared" si="4"/>
        <v>169</v>
      </c>
      <c r="B176" s="110"/>
      <c r="C176" s="135" t="s">
        <v>213</v>
      </c>
      <c r="D176" s="135" t="s">
        <v>214</v>
      </c>
      <c r="E176" s="135"/>
      <c r="F176" s="135"/>
      <c r="G176" s="135">
        <v>101.33</v>
      </c>
      <c r="H176" s="135">
        <v>2</v>
      </c>
      <c r="I176" s="135"/>
    </row>
    <row r="177" spans="1:10" ht="31.2" x14ac:dyDescent="0.3">
      <c r="A177" s="107">
        <f t="shared" si="4"/>
        <v>170</v>
      </c>
      <c r="B177" s="111"/>
      <c r="C177" s="135" t="s">
        <v>247</v>
      </c>
      <c r="D177" s="135" t="s">
        <v>248</v>
      </c>
      <c r="E177" s="135"/>
      <c r="F177" s="135"/>
      <c r="G177" s="135">
        <v>31.24</v>
      </c>
      <c r="H177" s="135">
        <v>2</v>
      </c>
      <c r="I177" s="135"/>
    </row>
    <row r="178" spans="1:10" x14ac:dyDescent="0.3">
      <c r="A178" s="68" t="s">
        <v>592</v>
      </c>
      <c r="B178" s="69"/>
      <c r="C178" s="69"/>
      <c r="D178" s="69"/>
      <c r="E178" s="69"/>
      <c r="F178" s="69"/>
      <c r="G178" s="69"/>
      <c r="H178" s="69"/>
      <c r="I178" s="70"/>
      <c r="J178" s="41"/>
    </row>
    <row r="179" spans="1:10" ht="46.8" x14ac:dyDescent="0.3">
      <c r="A179" s="5">
        <v>171</v>
      </c>
      <c r="B179" s="4" t="s">
        <v>249</v>
      </c>
      <c r="C179" s="4" t="s">
        <v>250</v>
      </c>
      <c r="D179" s="4" t="s">
        <v>251</v>
      </c>
      <c r="E179" s="5" t="s">
        <v>252</v>
      </c>
      <c r="F179" s="5" t="s">
        <v>253</v>
      </c>
      <c r="G179" s="5" t="s">
        <v>254</v>
      </c>
      <c r="H179" s="5">
        <v>1</v>
      </c>
      <c r="I179" s="5"/>
      <c r="J179" s="45"/>
    </row>
    <row r="180" spans="1:10" x14ac:dyDescent="0.3">
      <c r="A180" s="68" t="s">
        <v>591</v>
      </c>
      <c r="B180" s="69"/>
      <c r="C180" s="69"/>
      <c r="D180" s="69"/>
      <c r="E180" s="69"/>
      <c r="F180" s="69"/>
      <c r="G180" s="69"/>
      <c r="H180" s="69"/>
      <c r="I180" s="70"/>
      <c r="J180" s="41"/>
    </row>
    <row r="181" spans="1:10" x14ac:dyDescent="0.3">
      <c r="A181" s="6">
        <v>172</v>
      </c>
      <c r="B181" s="79" t="s">
        <v>255</v>
      </c>
      <c r="C181" s="4" t="s">
        <v>256</v>
      </c>
      <c r="D181" s="4" t="s">
        <v>257</v>
      </c>
      <c r="E181" s="4" t="s">
        <v>13</v>
      </c>
      <c r="F181" s="4" t="s">
        <v>14</v>
      </c>
      <c r="G181" s="4" t="s">
        <v>258</v>
      </c>
      <c r="H181" s="4"/>
      <c r="I181" s="4"/>
    </row>
    <row r="182" spans="1:10" x14ac:dyDescent="0.3">
      <c r="A182" s="6">
        <f>1+A181</f>
        <v>173</v>
      </c>
      <c r="B182" s="80"/>
      <c r="C182" s="4" t="s">
        <v>256</v>
      </c>
      <c r="D182" s="4" t="s">
        <v>259</v>
      </c>
      <c r="E182" s="4" t="s">
        <v>13</v>
      </c>
      <c r="F182" s="4" t="s">
        <v>14</v>
      </c>
      <c r="G182" s="4" t="s">
        <v>260</v>
      </c>
      <c r="H182" s="4"/>
      <c r="I182" s="4"/>
    </row>
    <row r="183" spans="1:10" ht="31.2" x14ac:dyDescent="0.3">
      <c r="A183" s="6">
        <f t="shared" ref="A183:A187" si="5">1+A182</f>
        <v>174</v>
      </c>
      <c r="B183" s="80"/>
      <c r="C183" s="4" t="s">
        <v>91</v>
      </c>
      <c r="D183" s="4" t="s">
        <v>261</v>
      </c>
      <c r="E183" s="4" t="s">
        <v>13</v>
      </c>
      <c r="F183" s="4" t="s">
        <v>14</v>
      </c>
      <c r="G183" s="4" t="s">
        <v>262</v>
      </c>
      <c r="H183" s="4"/>
      <c r="I183" s="4"/>
      <c r="J183" s="46"/>
    </row>
    <row r="184" spans="1:10" ht="31.2" x14ac:dyDescent="0.3">
      <c r="A184" s="6">
        <f t="shared" si="5"/>
        <v>175</v>
      </c>
      <c r="B184" s="80"/>
      <c r="C184" s="4" t="s">
        <v>263</v>
      </c>
      <c r="D184" s="4" t="s">
        <v>264</v>
      </c>
      <c r="E184" s="4" t="s">
        <v>13</v>
      </c>
      <c r="F184" s="4" t="s">
        <v>14</v>
      </c>
      <c r="G184" s="4" t="s">
        <v>265</v>
      </c>
      <c r="H184" s="4"/>
      <c r="I184" s="4"/>
    </row>
    <row r="185" spans="1:10" ht="31.2" x14ac:dyDescent="0.3">
      <c r="A185" s="6">
        <f t="shared" si="5"/>
        <v>176</v>
      </c>
      <c r="B185" s="80"/>
      <c r="C185" s="4" t="s">
        <v>263</v>
      </c>
      <c r="D185" s="4" t="s">
        <v>266</v>
      </c>
      <c r="E185" s="4" t="s">
        <v>13</v>
      </c>
      <c r="F185" s="4" t="s">
        <v>14</v>
      </c>
      <c r="G185" s="4" t="s">
        <v>267</v>
      </c>
      <c r="H185" s="4"/>
      <c r="I185" s="4"/>
    </row>
    <row r="186" spans="1:10" x14ac:dyDescent="0.3">
      <c r="A186" s="6">
        <f t="shared" si="5"/>
        <v>177</v>
      </c>
      <c r="B186" s="80"/>
      <c r="C186" s="4" t="s">
        <v>268</v>
      </c>
      <c r="D186" s="4" t="s">
        <v>269</v>
      </c>
      <c r="E186" s="4" t="s">
        <v>13</v>
      </c>
      <c r="F186" s="4" t="s">
        <v>14</v>
      </c>
      <c r="G186" s="4" t="s">
        <v>270</v>
      </c>
      <c r="H186" s="4"/>
      <c r="I186" s="4"/>
    </row>
    <row r="187" spans="1:10" x14ac:dyDescent="0.3">
      <c r="A187" s="6">
        <f t="shared" si="5"/>
        <v>178</v>
      </c>
      <c r="B187" s="81"/>
      <c r="C187" s="4" t="s">
        <v>271</v>
      </c>
      <c r="D187" s="4" t="s">
        <v>272</v>
      </c>
      <c r="E187" s="4" t="s">
        <v>13</v>
      </c>
      <c r="F187" s="4" t="s">
        <v>14</v>
      </c>
      <c r="G187" s="4" t="s">
        <v>273</v>
      </c>
      <c r="H187" s="4"/>
      <c r="I187" s="4"/>
    </row>
    <row r="188" spans="1:10" x14ac:dyDescent="0.3">
      <c r="A188" s="68" t="s">
        <v>274</v>
      </c>
      <c r="B188" s="69"/>
      <c r="C188" s="69"/>
      <c r="D188" s="69"/>
      <c r="E188" s="69"/>
      <c r="F188" s="69"/>
      <c r="G188" s="69"/>
      <c r="H188" s="69"/>
      <c r="I188" s="70"/>
    </row>
    <row r="189" spans="1:10" x14ac:dyDescent="0.3">
      <c r="A189" s="68" t="s">
        <v>590</v>
      </c>
      <c r="B189" s="69"/>
      <c r="C189" s="69"/>
      <c r="D189" s="69"/>
      <c r="E189" s="69"/>
      <c r="F189" s="69"/>
      <c r="G189" s="69"/>
      <c r="H189" s="69"/>
      <c r="I189" s="70"/>
      <c r="J189" s="41"/>
    </row>
    <row r="190" spans="1:10" x14ac:dyDescent="0.3">
      <c r="A190" s="107">
        <v>179</v>
      </c>
      <c r="B190" s="109" t="s">
        <v>275</v>
      </c>
      <c r="C190" s="107" t="s">
        <v>276</v>
      </c>
      <c r="D190" s="107">
        <v>145923</v>
      </c>
      <c r="E190" s="107" t="s">
        <v>277</v>
      </c>
      <c r="F190" s="107" t="s">
        <v>277</v>
      </c>
      <c r="G190" s="107" t="s">
        <v>278</v>
      </c>
      <c r="H190" s="107">
        <v>1</v>
      </c>
      <c r="I190" s="135"/>
      <c r="J190" s="45"/>
    </row>
    <row r="191" spans="1:10" x14ac:dyDescent="0.3">
      <c r="A191" s="107">
        <f>1+A190</f>
        <v>180</v>
      </c>
      <c r="B191" s="111"/>
      <c r="C191" s="107" t="s">
        <v>279</v>
      </c>
      <c r="D191" s="107">
        <v>145922</v>
      </c>
      <c r="E191" s="107" t="s">
        <v>277</v>
      </c>
      <c r="F191" s="107" t="s">
        <v>277</v>
      </c>
      <c r="G191" s="107" t="s">
        <v>280</v>
      </c>
      <c r="H191" s="107">
        <v>1</v>
      </c>
      <c r="I191" s="135"/>
      <c r="J191" s="47"/>
    </row>
    <row r="192" spans="1:10" ht="31.2" x14ac:dyDescent="0.3">
      <c r="A192" s="107">
        <f t="shared" ref="A192:A217" si="6">1+A191</f>
        <v>181</v>
      </c>
      <c r="B192" s="135" t="s">
        <v>281</v>
      </c>
      <c r="C192" s="107" t="s">
        <v>282</v>
      </c>
      <c r="D192" s="107">
        <v>6112031</v>
      </c>
      <c r="E192" s="107" t="s">
        <v>283</v>
      </c>
      <c r="F192" s="107" t="s">
        <v>283</v>
      </c>
      <c r="G192" s="107" t="s">
        <v>284</v>
      </c>
      <c r="H192" s="107">
        <v>100</v>
      </c>
      <c r="I192" s="135"/>
    </row>
    <row r="193" spans="1:10" ht="31.2" x14ac:dyDescent="0.3">
      <c r="A193" s="107">
        <f t="shared" si="6"/>
        <v>182</v>
      </c>
      <c r="B193" s="135" t="s">
        <v>285</v>
      </c>
      <c r="C193" s="107" t="s">
        <v>286</v>
      </c>
      <c r="D193" s="107">
        <v>7700051793</v>
      </c>
      <c r="E193" s="107" t="s">
        <v>283</v>
      </c>
      <c r="F193" s="107" t="s">
        <v>283</v>
      </c>
      <c r="G193" s="107" t="s">
        <v>287</v>
      </c>
      <c r="H193" s="107">
        <v>1</v>
      </c>
      <c r="I193" s="135"/>
      <c r="J193" s="48"/>
    </row>
    <row r="194" spans="1:10" x14ac:dyDescent="0.3">
      <c r="A194" s="107">
        <f t="shared" si="6"/>
        <v>183</v>
      </c>
      <c r="B194" s="109" t="s">
        <v>288</v>
      </c>
      <c r="C194" s="107" t="s">
        <v>289</v>
      </c>
      <c r="D194" s="107">
        <v>84213345</v>
      </c>
      <c r="E194" s="107" t="s">
        <v>290</v>
      </c>
      <c r="F194" s="107" t="s">
        <v>290</v>
      </c>
      <c r="G194" s="107"/>
      <c r="H194" s="107">
        <v>1</v>
      </c>
      <c r="I194" s="107"/>
    </row>
    <row r="195" spans="1:10" x14ac:dyDescent="0.3">
      <c r="A195" s="107">
        <f t="shared" si="6"/>
        <v>184</v>
      </c>
      <c r="B195" s="110"/>
      <c r="C195" s="107" t="s">
        <v>289</v>
      </c>
      <c r="D195" s="107" t="s">
        <v>291</v>
      </c>
      <c r="E195" s="107" t="s">
        <v>290</v>
      </c>
      <c r="F195" s="107" t="s">
        <v>290</v>
      </c>
      <c r="G195" s="107"/>
      <c r="H195" s="107">
        <v>1</v>
      </c>
      <c r="I195" s="107"/>
    </row>
    <row r="196" spans="1:10" x14ac:dyDescent="0.3">
      <c r="A196" s="107">
        <f t="shared" si="6"/>
        <v>185</v>
      </c>
      <c r="B196" s="110"/>
      <c r="C196" s="107" t="s">
        <v>292</v>
      </c>
      <c r="D196" s="107">
        <v>84076421</v>
      </c>
      <c r="E196" s="107" t="s">
        <v>290</v>
      </c>
      <c r="F196" s="107" t="s">
        <v>290</v>
      </c>
      <c r="G196" s="107"/>
      <c r="H196" s="107">
        <v>1</v>
      </c>
      <c r="I196" s="107"/>
    </row>
    <row r="197" spans="1:10" x14ac:dyDescent="0.3">
      <c r="A197" s="107">
        <f t="shared" si="6"/>
        <v>186</v>
      </c>
      <c r="B197" s="110"/>
      <c r="C197" s="107" t="s">
        <v>293</v>
      </c>
      <c r="D197" s="107">
        <v>87491779</v>
      </c>
      <c r="E197" s="107" t="s">
        <v>290</v>
      </c>
      <c r="F197" s="107" t="s">
        <v>290</v>
      </c>
      <c r="G197" s="107"/>
      <c r="H197" s="107">
        <v>1</v>
      </c>
      <c r="I197" s="107"/>
    </row>
    <row r="198" spans="1:10" x14ac:dyDescent="0.3">
      <c r="A198" s="107">
        <f t="shared" si="6"/>
        <v>187</v>
      </c>
      <c r="B198" s="110"/>
      <c r="C198" s="107" t="s">
        <v>292</v>
      </c>
      <c r="D198" s="107">
        <v>84075955</v>
      </c>
      <c r="E198" s="107" t="s">
        <v>290</v>
      </c>
      <c r="F198" s="107" t="s">
        <v>290</v>
      </c>
      <c r="G198" s="107"/>
      <c r="H198" s="107">
        <v>1</v>
      </c>
      <c r="I198" s="107"/>
    </row>
    <row r="199" spans="1:10" x14ac:dyDescent="0.3">
      <c r="A199" s="107">
        <f t="shared" si="6"/>
        <v>188</v>
      </c>
      <c r="B199" s="110"/>
      <c r="C199" s="107" t="s">
        <v>293</v>
      </c>
      <c r="D199" s="107">
        <v>84188942</v>
      </c>
      <c r="E199" s="107" t="s">
        <v>290</v>
      </c>
      <c r="F199" s="107" t="s">
        <v>290</v>
      </c>
      <c r="G199" s="107"/>
      <c r="H199" s="107">
        <v>1</v>
      </c>
      <c r="I199" s="107"/>
    </row>
    <row r="200" spans="1:10" x14ac:dyDescent="0.3">
      <c r="A200" s="107">
        <f t="shared" si="6"/>
        <v>189</v>
      </c>
      <c r="B200" s="110"/>
      <c r="C200" s="107" t="s">
        <v>294</v>
      </c>
      <c r="D200" s="107">
        <v>87605592</v>
      </c>
      <c r="E200" s="107" t="s">
        <v>290</v>
      </c>
      <c r="F200" s="107" t="s">
        <v>290</v>
      </c>
      <c r="G200" s="107"/>
      <c r="H200" s="107">
        <v>1</v>
      </c>
      <c r="I200" s="107"/>
    </row>
    <row r="201" spans="1:10" x14ac:dyDescent="0.3">
      <c r="A201" s="107">
        <f t="shared" si="6"/>
        <v>190</v>
      </c>
      <c r="B201" s="110"/>
      <c r="C201" s="107" t="s">
        <v>295</v>
      </c>
      <c r="D201" s="107">
        <v>84019208</v>
      </c>
      <c r="E201" s="107" t="s">
        <v>290</v>
      </c>
      <c r="F201" s="107" t="s">
        <v>290</v>
      </c>
      <c r="G201" s="107"/>
      <c r="H201" s="107">
        <v>1</v>
      </c>
      <c r="I201" s="107"/>
    </row>
    <row r="202" spans="1:10" x14ac:dyDescent="0.3">
      <c r="A202" s="107">
        <f t="shared" si="6"/>
        <v>191</v>
      </c>
      <c r="B202" s="110"/>
      <c r="C202" s="107" t="s">
        <v>296</v>
      </c>
      <c r="D202" s="107">
        <v>84320112</v>
      </c>
      <c r="E202" s="107" t="s">
        <v>290</v>
      </c>
      <c r="F202" s="107" t="s">
        <v>290</v>
      </c>
      <c r="G202" s="107"/>
      <c r="H202" s="107">
        <v>1</v>
      </c>
      <c r="I202" s="107"/>
    </row>
    <row r="203" spans="1:10" x14ac:dyDescent="0.3">
      <c r="A203" s="107">
        <f t="shared" si="6"/>
        <v>192</v>
      </c>
      <c r="B203" s="110"/>
      <c r="C203" s="107" t="s">
        <v>297</v>
      </c>
      <c r="D203" s="107">
        <v>87044350</v>
      </c>
      <c r="E203" s="107" t="s">
        <v>290</v>
      </c>
      <c r="F203" s="107" t="s">
        <v>290</v>
      </c>
      <c r="G203" s="107"/>
      <c r="H203" s="107">
        <v>1</v>
      </c>
      <c r="I203" s="107"/>
    </row>
    <row r="204" spans="1:10" x14ac:dyDescent="0.3">
      <c r="A204" s="107">
        <f t="shared" si="6"/>
        <v>193</v>
      </c>
      <c r="B204" s="110"/>
      <c r="C204" s="107" t="s">
        <v>297</v>
      </c>
      <c r="D204" s="107">
        <v>84356151</v>
      </c>
      <c r="E204" s="107" t="s">
        <v>290</v>
      </c>
      <c r="F204" s="107" t="s">
        <v>290</v>
      </c>
      <c r="G204" s="107"/>
      <c r="H204" s="107">
        <v>1</v>
      </c>
      <c r="I204" s="107"/>
    </row>
    <row r="205" spans="1:10" x14ac:dyDescent="0.3">
      <c r="A205" s="107">
        <f t="shared" si="6"/>
        <v>194</v>
      </c>
      <c r="B205" s="110"/>
      <c r="C205" s="107" t="s">
        <v>298</v>
      </c>
      <c r="D205" s="107">
        <v>9511041</v>
      </c>
      <c r="E205" s="107" t="s">
        <v>290</v>
      </c>
      <c r="F205" s="107" t="s">
        <v>290</v>
      </c>
      <c r="G205" s="107"/>
      <c r="H205" s="107">
        <v>1</v>
      </c>
      <c r="I205" s="107"/>
    </row>
    <row r="206" spans="1:10" x14ac:dyDescent="0.3">
      <c r="A206" s="107">
        <f t="shared" si="6"/>
        <v>195</v>
      </c>
      <c r="B206" s="110"/>
      <c r="C206" s="107" t="s">
        <v>295</v>
      </c>
      <c r="D206" s="107">
        <v>84078927</v>
      </c>
      <c r="E206" s="107" t="s">
        <v>290</v>
      </c>
      <c r="F206" s="107" t="s">
        <v>290</v>
      </c>
      <c r="G206" s="107"/>
      <c r="H206" s="107">
        <v>1</v>
      </c>
      <c r="I206" s="107"/>
    </row>
    <row r="207" spans="1:10" x14ac:dyDescent="0.3">
      <c r="A207" s="107">
        <f t="shared" si="6"/>
        <v>196</v>
      </c>
      <c r="B207" s="110"/>
      <c r="C207" s="107" t="s">
        <v>299</v>
      </c>
      <c r="D207" s="107">
        <v>86588003</v>
      </c>
      <c r="E207" s="107" t="s">
        <v>290</v>
      </c>
      <c r="F207" s="107" t="s">
        <v>290</v>
      </c>
      <c r="G207" s="107"/>
      <c r="H207" s="107">
        <v>1</v>
      </c>
      <c r="I207" s="107"/>
    </row>
    <row r="208" spans="1:10" x14ac:dyDescent="0.3">
      <c r="A208" s="107">
        <f t="shared" si="6"/>
        <v>197</v>
      </c>
      <c r="B208" s="110"/>
      <c r="C208" s="107" t="s">
        <v>299</v>
      </c>
      <c r="D208" s="107">
        <v>86588003</v>
      </c>
      <c r="E208" s="107" t="s">
        <v>290</v>
      </c>
      <c r="F208" s="107" t="s">
        <v>290</v>
      </c>
      <c r="G208" s="107"/>
      <c r="H208" s="107">
        <v>1</v>
      </c>
      <c r="I208" s="107"/>
    </row>
    <row r="209" spans="1:10" x14ac:dyDescent="0.3">
      <c r="A209" s="107">
        <f t="shared" si="6"/>
        <v>198</v>
      </c>
      <c r="B209" s="110"/>
      <c r="C209" s="107"/>
      <c r="D209" s="107">
        <v>47961233</v>
      </c>
      <c r="E209" s="107" t="s">
        <v>290</v>
      </c>
      <c r="F209" s="107" t="s">
        <v>290</v>
      </c>
      <c r="G209" s="107"/>
      <c r="H209" s="107">
        <v>1</v>
      </c>
      <c r="I209" s="107"/>
    </row>
    <row r="210" spans="1:10" x14ac:dyDescent="0.3">
      <c r="A210" s="107">
        <f t="shared" si="6"/>
        <v>199</v>
      </c>
      <c r="B210" s="110"/>
      <c r="C210" s="107" t="s">
        <v>289</v>
      </c>
      <c r="D210" s="107">
        <v>47953884</v>
      </c>
      <c r="E210" s="107" t="s">
        <v>290</v>
      </c>
      <c r="F210" s="107" t="s">
        <v>290</v>
      </c>
      <c r="G210" s="107"/>
      <c r="H210" s="107">
        <v>1</v>
      </c>
      <c r="I210" s="107"/>
    </row>
    <row r="211" spans="1:10" x14ac:dyDescent="0.3">
      <c r="A211" s="107">
        <f t="shared" si="6"/>
        <v>200</v>
      </c>
      <c r="B211" s="110"/>
      <c r="C211" s="107" t="s">
        <v>300</v>
      </c>
      <c r="D211" s="107">
        <v>86566566</v>
      </c>
      <c r="E211" s="107" t="s">
        <v>290</v>
      </c>
      <c r="F211" s="107" t="s">
        <v>290</v>
      </c>
      <c r="G211" s="107"/>
      <c r="H211" s="107">
        <v>1</v>
      </c>
      <c r="I211" s="107"/>
    </row>
    <row r="212" spans="1:10" x14ac:dyDescent="0.3">
      <c r="A212" s="107">
        <f t="shared" si="6"/>
        <v>201</v>
      </c>
      <c r="B212" s="110"/>
      <c r="C212" s="107" t="s">
        <v>301</v>
      </c>
      <c r="D212" s="107">
        <v>362801</v>
      </c>
      <c r="E212" s="107" t="s">
        <v>290</v>
      </c>
      <c r="F212" s="107" t="s">
        <v>290</v>
      </c>
      <c r="G212" s="107"/>
      <c r="H212" s="107">
        <v>1</v>
      </c>
      <c r="I212" s="107"/>
    </row>
    <row r="213" spans="1:10" x14ac:dyDescent="0.3">
      <c r="A213" s="107">
        <f t="shared" si="6"/>
        <v>202</v>
      </c>
      <c r="B213" s="110"/>
      <c r="C213" s="107" t="s">
        <v>302</v>
      </c>
      <c r="D213" s="107">
        <v>322358</v>
      </c>
      <c r="E213" s="107" t="s">
        <v>290</v>
      </c>
      <c r="F213" s="107" t="s">
        <v>290</v>
      </c>
      <c r="G213" s="107"/>
      <c r="H213" s="107">
        <v>1</v>
      </c>
      <c r="I213" s="107"/>
    </row>
    <row r="214" spans="1:10" x14ac:dyDescent="0.3">
      <c r="A214" s="107">
        <f t="shared" si="6"/>
        <v>203</v>
      </c>
      <c r="B214" s="110"/>
      <c r="C214" s="107" t="s">
        <v>295</v>
      </c>
      <c r="D214" s="107">
        <v>323327</v>
      </c>
      <c r="E214" s="107" t="s">
        <v>290</v>
      </c>
      <c r="F214" s="107" t="s">
        <v>290</v>
      </c>
      <c r="G214" s="107"/>
      <c r="H214" s="107">
        <v>1</v>
      </c>
      <c r="I214" s="107"/>
    </row>
    <row r="215" spans="1:10" x14ac:dyDescent="0.3">
      <c r="A215" s="107">
        <f t="shared" si="6"/>
        <v>204</v>
      </c>
      <c r="B215" s="110"/>
      <c r="C215" s="107" t="s">
        <v>303</v>
      </c>
      <c r="D215" s="107">
        <v>220012</v>
      </c>
      <c r="E215" s="107" t="s">
        <v>290</v>
      </c>
      <c r="F215" s="107" t="s">
        <v>290</v>
      </c>
      <c r="G215" s="107"/>
      <c r="H215" s="107">
        <v>1</v>
      </c>
      <c r="I215" s="107"/>
    </row>
    <row r="216" spans="1:10" x14ac:dyDescent="0.3">
      <c r="A216" s="107">
        <f t="shared" si="6"/>
        <v>205</v>
      </c>
      <c r="B216" s="110"/>
      <c r="C216" s="107" t="s">
        <v>293</v>
      </c>
      <c r="D216" s="107">
        <v>84226318</v>
      </c>
      <c r="E216" s="107" t="s">
        <v>290</v>
      </c>
      <c r="F216" s="107" t="s">
        <v>290</v>
      </c>
      <c r="G216" s="107"/>
      <c r="H216" s="107">
        <v>1</v>
      </c>
      <c r="I216" s="107"/>
    </row>
    <row r="217" spans="1:10" x14ac:dyDescent="0.3">
      <c r="A217" s="107">
        <f t="shared" si="6"/>
        <v>206</v>
      </c>
      <c r="B217" s="111"/>
      <c r="C217" s="107" t="s">
        <v>304</v>
      </c>
      <c r="D217" s="107">
        <v>47980548</v>
      </c>
      <c r="E217" s="107" t="s">
        <v>290</v>
      </c>
      <c r="F217" s="107" t="s">
        <v>290</v>
      </c>
      <c r="G217" s="107"/>
      <c r="H217" s="107">
        <v>50</v>
      </c>
      <c r="I217" s="107"/>
    </row>
    <row r="218" spans="1:10" x14ac:dyDescent="0.3">
      <c r="A218" s="68" t="s">
        <v>598</v>
      </c>
      <c r="B218" s="69"/>
      <c r="C218" s="69"/>
      <c r="D218" s="69"/>
      <c r="E218" s="69"/>
      <c r="F218" s="69"/>
      <c r="G218" s="69"/>
      <c r="H218" s="69"/>
      <c r="I218" s="70"/>
      <c r="J218" s="41"/>
    </row>
    <row r="219" spans="1:10" x14ac:dyDescent="0.3">
      <c r="A219" s="107">
        <v>207</v>
      </c>
      <c r="B219" s="137" t="s">
        <v>305</v>
      </c>
      <c r="C219" s="138" t="s">
        <v>306</v>
      </c>
      <c r="D219" s="138" t="s">
        <v>307</v>
      </c>
      <c r="E219" s="138"/>
      <c r="F219" s="138" t="s">
        <v>308</v>
      </c>
      <c r="G219" s="138"/>
      <c r="H219" s="138">
        <v>10</v>
      </c>
      <c r="I219" s="138"/>
    </row>
    <row r="220" spans="1:10" x14ac:dyDescent="0.3">
      <c r="A220" s="107">
        <v>208</v>
      </c>
      <c r="B220" s="139"/>
      <c r="C220" s="138" t="s">
        <v>309</v>
      </c>
      <c r="D220" s="138" t="s">
        <v>310</v>
      </c>
      <c r="E220" s="138"/>
      <c r="F220" s="138" t="s">
        <v>308</v>
      </c>
      <c r="G220" s="138"/>
      <c r="H220" s="138">
        <v>48</v>
      </c>
      <c r="I220" s="138"/>
    </row>
    <row r="221" spans="1:10" x14ac:dyDescent="0.3">
      <c r="A221" s="107">
        <v>209</v>
      </c>
      <c r="B221" s="137" t="s">
        <v>311</v>
      </c>
      <c r="C221" s="138" t="s">
        <v>312</v>
      </c>
      <c r="D221" s="138">
        <v>9381482</v>
      </c>
      <c r="E221" s="138"/>
      <c r="F221" s="138" t="s">
        <v>20</v>
      </c>
      <c r="G221" s="138"/>
      <c r="H221" s="138">
        <v>15</v>
      </c>
      <c r="I221" s="138"/>
    </row>
    <row r="222" spans="1:10" x14ac:dyDescent="0.3">
      <c r="A222" s="107">
        <v>210</v>
      </c>
      <c r="B222" s="139"/>
      <c r="C222" s="138" t="s">
        <v>313</v>
      </c>
      <c r="D222" s="138">
        <v>9206090</v>
      </c>
      <c r="E222" s="138"/>
      <c r="F222" s="138" t="s">
        <v>20</v>
      </c>
      <c r="G222" s="138"/>
      <c r="H222" s="138">
        <v>2</v>
      </c>
      <c r="I222" s="138"/>
    </row>
    <row r="223" spans="1:10" x14ac:dyDescent="0.3">
      <c r="A223" s="68" t="s">
        <v>314</v>
      </c>
      <c r="B223" s="69"/>
      <c r="C223" s="69"/>
      <c r="D223" s="69"/>
      <c r="E223" s="69"/>
      <c r="F223" s="69"/>
      <c r="G223" s="69"/>
      <c r="H223" s="69"/>
      <c r="I223" s="70"/>
    </row>
    <row r="224" spans="1:10" x14ac:dyDescent="0.3">
      <c r="A224" s="68" t="s">
        <v>597</v>
      </c>
      <c r="B224" s="69"/>
      <c r="C224" s="69"/>
      <c r="D224" s="69"/>
      <c r="E224" s="69"/>
      <c r="F224" s="69"/>
      <c r="G224" s="69"/>
      <c r="H224" s="69"/>
      <c r="I224" s="70"/>
      <c r="J224" s="41"/>
    </row>
    <row r="225" spans="1:10" x14ac:dyDescent="0.3">
      <c r="A225" s="114">
        <v>211</v>
      </c>
      <c r="B225" s="135" t="s">
        <v>315</v>
      </c>
      <c r="C225" s="140" t="s">
        <v>316</v>
      </c>
      <c r="D225" s="140"/>
      <c r="E225" s="141"/>
      <c r="F225" s="141" t="s">
        <v>20</v>
      </c>
      <c r="G225" s="107" t="s">
        <v>317</v>
      </c>
      <c r="H225" s="107">
        <v>1</v>
      </c>
      <c r="I225" s="107"/>
    </row>
    <row r="226" spans="1:10" x14ac:dyDescent="0.3">
      <c r="A226" s="114">
        <v>212</v>
      </c>
      <c r="B226" s="142" t="s">
        <v>318</v>
      </c>
      <c r="C226" s="9" t="s">
        <v>319</v>
      </c>
      <c r="D226" s="10"/>
      <c r="E226" s="141"/>
      <c r="F226" s="141" t="s">
        <v>320</v>
      </c>
      <c r="G226" s="107" t="s">
        <v>321</v>
      </c>
      <c r="H226" s="107">
        <v>1</v>
      </c>
      <c r="I226" s="107"/>
      <c r="J226" s="49"/>
    </row>
    <row r="227" spans="1:10" x14ac:dyDescent="0.3">
      <c r="A227" s="107">
        <v>213</v>
      </c>
      <c r="B227" s="143"/>
      <c r="C227" s="9" t="s">
        <v>120</v>
      </c>
      <c r="D227" s="10"/>
      <c r="E227" s="141"/>
      <c r="F227" s="141" t="s">
        <v>320</v>
      </c>
      <c r="G227" s="107" t="s">
        <v>322</v>
      </c>
      <c r="H227" s="107">
        <v>2</v>
      </c>
      <c r="I227" s="107"/>
    </row>
    <row r="228" spans="1:10" x14ac:dyDescent="0.3">
      <c r="A228" s="107">
        <v>214</v>
      </c>
      <c r="B228" s="144"/>
      <c r="C228" s="107" t="s">
        <v>323</v>
      </c>
      <c r="D228" s="107"/>
      <c r="E228" s="107"/>
      <c r="F228" s="107" t="s">
        <v>320</v>
      </c>
      <c r="G228" s="107" t="s">
        <v>324</v>
      </c>
      <c r="H228" s="107">
        <v>4</v>
      </c>
      <c r="I228" s="107"/>
    </row>
    <row r="229" spans="1:10" x14ac:dyDescent="0.3">
      <c r="A229" s="68" t="s">
        <v>325</v>
      </c>
      <c r="B229" s="69"/>
      <c r="C229" s="69"/>
      <c r="D229" s="69"/>
      <c r="E229" s="69"/>
      <c r="F229" s="69"/>
      <c r="G229" s="69"/>
      <c r="H229" s="69"/>
      <c r="I229" s="70"/>
    </row>
    <row r="230" spans="1:10" x14ac:dyDescent="0.3">
      <c r="A230" s="68" t="s">
        <v>599</v>
      </c>
      <c r="B230" s="69"/>
      <c r="C230" s="69"/>
      <c r="D230" s="69"/>
      <c r="E230" s="69"/>
      <c r="F230" s="69"/>
      <c r="G230" s="69"/>
      <c r="H230" s="69"/>
      <c r="I230" s="70"/>
      <c r="J230" s="41"/>
    </row>
    <row r="231" spans="1:10" ht="31.2" x14ac:dyDescent="0.3">
      <c r="A231" s="5">
        <v>215</v>
      </c>
      <c r="B231" s="71" t="s">
        <v>326</v>
      </c>
      <c r="C231" s="11" t="s">
        <v>327</v>
      </c>
      <c r="D231" s="12">
        <v>3193972</v>
      </c>
      <c r="E231" s="12" t="s">
        <v>328</v>
      </c>
      <c r="F231" s="12" t="s">
        <v>20</v>
      </c>
      <c r="G231" s="5">
        <v>3500</v>
      </c>
      <c r="H231" s="5">
        <v>16</v>
      </c>
      <c r="I231" s="5"/>
    </row>
    <row r="232" spans="1:10" x14ac:dyDescent="0.3">
      <c r="A232" s="5">
        <v>216</v>
      </c>
      <c r="B232" s="73"/>
      <c r="C232" s="13" t="s">
        <v>329</v>
      </c>
      <c r="D232" s="14"/>
      <c r="E232" s="12"/>
      <c r="F232" s="12" t="s">
        <v>20</v>
      </c>
      <c r="G232" s="15"/>
      <c r="H232" s="5"/>
      <c r="I232" s="5"/>
    </row>
    <row r="233" spans="1:10" x14ac:dyDescent="0.3">
      <c r="A233" s="82" t="s">
        <v>589</v>
      </c>
      <c r="B233" s="83"/>
      <c r="C233" s="83"/>
      <c r="D233" s="83"/>
      <c r="E233" s="83"/>
      <c r="F233" s="83"/>
      <c r="G233" s="83"/>
      <c r="H233" s="83"/>
      <c r="I233" s="84"/>
      <c r="J233" s="41"/>
    </row>
    <row r="234" spans="1:10" x14ac:dyDescent="0.3">
      <c r="A234" s="107">
        <v>217</v>
      </c>
      <c r="B234" s="145" t="s">
        <v>330</v>
      </c>
      <c r="C234" s="146" t="s">
        <v>331</v>
      </c>
      <c r="D234" s="140"/>
      <c r="E234" s="147" t="s">
        <v>332</v>
      </c>
      <c r="F234" s="148" t="s">
        <v>20</v>
      </c>
      <c r="G234" s="107">
        <v>203000</v>
      </c>
      <c r="H234" s="107">
        <v>2</v>
      </c>
      <c r="I234" s="107"/>
    </row>
    <row r="235" spans="1:10" ht="31.2" x14ac:dyDescent="0.3">
      <c r="A235" s="107">
        <f>1+A234</f>
        <v>218</v>
      </c>
      <c r="B235" s="149"/>
      <c r="C235" s="150" t="s">
        <v>333</v>
      </c>
      <c r="D235" s="10"/>
      <c r="E235" s="151"/>
      <c r="F235" s="152"/>
      <c r="G235" s="107"/>
      <c r="H235" s="107"/>
      <c r="I235" s="107"/>
    </row>
    <row r="236" spans="1:10" x14ac:dyDescent="0.3">
      <c r="A236" s="107">
        <f t="shared" ref="A236:A260" si="7">1+A235</f>
        <v>219</v>
      </c>
      <c r="B236" s="112" t="s">
        <v>334</v>
      </c>
      <c r="C236" s="107" t="s">
        <v>335</v>
      </c>
      <c r="D236" s="107"/>
      <c r="E236" s="108" t="s">
        <v>336</v>
      </c>
      <c r="F236" s="153" t="s">
        <v>337</v>
      </c>
      <c r="G236" s="107">
        <v>1300000</v>
      </c>
      <c r="H236" s="107"/>
      <c r="I236" s="107"/>
    </row>
    <row r="237" spans="1:10" x14ac:dyDescent="0.3">
      <c r="A237" s="107">
        <f t="shared" si="7"/>
        <v>220</v>
      </c>
      <c r="B237" s="115"/>
      <c r="C237" s="107" t="s">
        <v>338</v>
      </c>
      <c r="D237" s="107"/>
      <c r="E237" s="108"/>
      <c r="F237" s="154"/>
      <c r="G237" s="107">
        <v>120000</v>
      </c>
      <c r="H237" s="107"/>
      <c r="I237" s="107"/>
    </row>
    <row r="238" spans="1:10" x14ac:dyDescent="0.3">
      <c r="A238" s="107">
        <f t="shared" si="7"/>
        <v>221</v>
      </c>
      <c r="B238" s="115"/>
      <c r="C238" s="107" t="s">
        <v>339</v>
      </c>
      <c r="D238" s="107"/>
      <c r="E238" s="108"/>
      <c r="F238" s="154"/>
      <c r="G238" s="107">
        <v>47000</v>
      </c>
      <c r="H238" s="107">
        <v>4</v>
      </c>
      <c r="I238" s="107"/>
      <c r="J238" s="51"/>
    </row>
    <row r="239" spans="1:10" x14ac:dyDescent="0.3">
      <c r="A239" s="107">
        <f t="shared" si="7"/>
        <v>222</v>
      </c>
      <c r="B239" s="116"/>
      <c r="C239" s="107" t="s">
        <v>340</v>
      </c>
      <c r="D239" s="107"/>
      <c r="E239" s="108"/>
      <c r="F239" s="155"/>
      <c r="G239" s="107">
        <v>114000</v>
      </c>
      <c r="H239" s="107">
        <v>2</v>
      </c>
      <c r="I239" s="107"/>
      <c r="J239" s="51"/>
    </row>
    <row r="240" spans="1:10" ht="31.2" x14ac:dyDescent="0.3">
      <c r="A240" s="107">
        <f t="shared" si="7"/>
        <v>223</v>
      </c>
      <c r="B240" s="135" t="s">
        <v>341</v>
      </c>
      <c r="C240" s="107" t="s">
        <v>340</v>
      </c>
      <c r="D240" s="107"/>
      <c r="E240" s="107" t="s">
        <v>342</v>
      </c>
      <c r="F240" s="156" t="s">
        <v>20</v>
      </c>
      <c r="G240" s="107">
        <v>62000</v>
      </c>
      <c r="H240" s="107">
        <v>4</v>
      </c>
      <c r="I240" s="107"/>
      <c r="J240" s="51"/>
    </row>
    <row r="241" spans="1:10" x14ac:dyDescent="0.3">
      <c r="A241" s="107">
        <f t="shared" si="7"/>
        <v>224</v>
      </c>
      <c r="B241" s="112" t="s">
        <v>343</v>
      </c>
      <c r="C241" s="107" t="s">
        <v>344</v>
      </c>
      <c r="D241" s="107"/>
      <c r="E241" s="107"/>
      <c r="F241" s="107"/>
      <c r="G241" s="107">
        <v>140000</v>
      </c>
      <c r="H241" s="107"/>
      <c r="I241" s="107"/>
      <c r="J241" s="51"/>
    </row>
    <row r="242" spans="1:10" x14ac:dyDescent="0.3">
      <c r="A242" s="107">
        <f t="shared" si="7"/>
        <v>225</v>
      </c>
      <c r="B242" s="115"/>
      <c r="C242" s="107" t="s">
        <v>345</v>
      </c>
      <c r="D242" s="107"/>
      <c r="E242" s="107"/>
      <c r="F242" s="107"/>
      <c r="G242" s="107"/>
      <c r="H242" s="107"/>
      <c r="I242" s="107"/>
      <c r="J242" s="51"/>
    </row>
    <row r="243" spans="1:10" x14ac:dyDescent="0.3">
      <c r="A243" s="107">
        <f t="shared" si="7"/>
        <v>226</v>
      </c>
      <c r="B243" s="115"/>
      <c r="C243" s="107" t="s">
        <v>346</v>
      </c>
      <c r="D243" s="107"/>
      <c r="E243" s="107"/>
      <c r="F243" s="107"/>
      <c r="G243" s="107">
        <v>78000</v>
      </c>
      <c r="H243" s="107"/>
      <c r="I243" s="107"/>
      <c r="J243" s="51"/>
    </row>
    <row r="244" spans="1:10" x14ac:dyDescent="0.3">
      <c r="A244" s="107">
        <f t="shared" si="7"/>
        <v>227</v>
      </c>
      <c r="B244" s="115"/>
      <c r="C244" s="107" t="s">
        <v>347</v>
      </c>
      <c r="D244" s="107"/>
      <c r="E244" s="107"/>
      <c r="F244" s="107"/>
      <c r="G244" s="107">
        <v>47000</v>
      </c>
      <c r="H244" s="107"/>
      <c r="I244" s="107"/>
    </row>
    <row r="245" spans="1:10" x14ac:dyDescent="0.3">
      <c r="A245" s="107">
        <f t="shared" si="7"/>
        <v>228</v>
      </c>
      <c r="B245" s="116"/>
      <c r="C245" s="107" t="s">
        <v>340</v>
      </c>
      <c r="D245" s="107"/>
      <c r="E245" s="107"/>
      <c r="F245" s="107"/>
      <c r="G245" s="107">
        <v>48000</v>
      </c>
      <c r="H245" s="107">
        <v>6</v>
      </c>
      <c r="I245" s="107"/>
    </row>
    <row r="246" spans="1:10" x14ac:dyDescent="0.3">
      <c r="A246" s="107">
        <f t="shared" si="7"/>
        <v>229</v>
      </c>
      <c r="B246" s="109" t="s">
        <v>348</v>
      </c>
      <c r="C246" s="107" t="s">
        <v>349</v>
      </c>
      <c r="D246" s="107"/>
      <c r="E246" s="107"/>
      <c r="F246" s="112" t="s">
        <v>98</v>
      </c>
      <c r="G246" s="112">
        <v>48000</v>
      </c>
      <c r="H246" s="107"/>
      <c r="I246" s="107"/>
    </row>
    <row r="247" spans="1:10" x14ac:dyDescent="0.3">
      <c r="A247" s="107">
        <f t="shared" si="7"/>
        <v>230</v>
      </c>
      <c r="B247" s="110"/>
      <c r="C247" s="107" t="s">
        <v>350</v>
      </c>
      <c r="D247" s="107"/>
      <c r="E247" s="107"/>
      <c r="F247" s="115"/>
      <c r="G247" s="115"/>
      <c r="H247" s="107"/>
      <c r="I247" s="107"/>
    </row>
    <row r="248" spans="1:10" x14ac:dyDescent="0.3">
      <c r="A248" s="107">
        <f t="shared" si="7"/>
        <v>231</v>
      </c>
      <c r="B248" s="110"/>
      <c r="C248" s="107" t="s">
        <v>351</v>
      </c>
      <c r="D248" s="107"/>
      <c r="E248" s="107"/>
      <c r="F248" s="115"/>
      <c r="G248" s="115"/>
      <c r="H248" s="107"/>
      <c r="I248" s="107"/>
    </row>
    <row r="249" spans="1:10" ht="31.2" x14ac:dyDescent="0.3">
      <c r="A249" s="107">
        <f t="shared" si="7"/>
        <v>232</v>
      </c>
      <c r="B249" s="111"/>
      <c r="C249" s="135" t="s">
        <v>352</v>
      </c>
      <c r="D249" s="107"/>
      <c r="E249" s="107"/>
      <c r="F249" s="157"/>
      <c r="G249" s="116"/>
      <c r="H249" s="107"/>
      <c r="I249" s="107"/>
    </row>
    <row r="250" spans="1:10" x14ac:dyDescent="0.3">
      <c r="A250" s="107">
        <f t="shared" si="7"/>
        <v>233</v>
      </c>
      <c r="B250" s="109" t="s">
        <v>353</v>
      </c>
      <c r="C250" s="107" t="s">
        <v>354</v>
      </c>
      <c r="D250" s="107"/>
      <c r="E250" s="108" t="s">
        <v>355</v>
      </c>
      <c r="F250" s="153" t="s">
        <v>20</v>
      </c>
      <c r="G250" s="112">
        <v>1800000</v>
      </c>
      <c r="H250" s="107"/>
      <c r="I250" s="107"/>
    </row>
    <row r="251" spans="1:10" x14ac:dyDescent="0.3">
      <c r="A251" s="107">
        <f t="shared" si="7"/>
        <v>234</v>
      </c>
      <c r="B251" s="110"/>
      <c r="C251" s="107" t="s">
        <v>346</v>
      </c>
      <c r="D251" s="107"/>
      <c r="E251" s="108"/>
      <c r="F251" s="154"/>
      <c r="G251" s="115"/>
      <c r="H251" s="107"/>
      <c r="I251" s="107"/>
    </row>
    <row r="252" spans="1:10" x14ac:dyDescent="0.3">
      <c r="A252" s="107">
        <f t="shared" si="7"/>
        <v>235</v>
      </c>
      <c r="B252" s="110"/>
      <c r="C252" s="107" t="s">
        <v>356</v>
      </c>
      <c r="D252" s="107" t="s">
        <v>105</v>
      </c>
      <c r="E252" s="108"/>
      <c r="F252" s="154"/>
      <c r="G252" s="115"/>
      <c r="H252" s="107"/>
      <c r="I252" s="107"/>
    </row>
    <row r="253" spans="1:10" x14ac:dyDescent="0.3">
      <c r="A253" s="107">
        <f t="shared" si="7"/>
        <v>236</v>
      </c>
      <c r="B253" s="110"/>
      <c r="C253" s="107" t="s">
        <v>357</v>
      </c>
      <c r="D253" s="107"/>
      <c r="E253" s="108"/>
      <c r="F253" s="154"/>
      <c r="G253" s="115"/>
      <c r="H253" s="107"/>
      <c r="I253" s="107"/>
    </row>
    <row r="254" spans="1:10" x14ac:dyDescent="0.3">
      <c r="A254" s="107">
        <f t="shared" si="7"/>
        <v>237</v>
      </c>
      <c r="B254" s="110"/>
      <c r="C254" s="107" t="s">
        <v>358</v>
      </c>
      <c r="D254" s="107"/>
      <c r="E254" s="108"/>
      <c r="F254" s="154"/>
      <c r="G254" s="115"/>
      <c r="H254" s="107"/>
      <c r="I254" s="107"/>
    </row>
    <row r="255" spans="1:10" x14ac:dyDescent="0.3">
      <c r="A255" s="107">
        <f t="shared" si="7"/>
        <v>238</v>
      </c>
      <c r="B255" s="110"/>
      <c r="C255" s="107" t="s">
        <v>359</v>
      </c>
      <c r="D255" s="107"/>
      <c r="E255" s="108"/>
      <c r="F255" s="154"/>
      <c r="G255" s="115"/>
      <c r="H255" s="107"/>
      <c r="I255" s="107"/>
    </row>
    <row r="256" spans="1:10" x14ac:dyDescent="0.3">
      <c r="A256" s="107">
        <f t="shared" si="7"/>
        <v>239</v>
      </c>
      <c r="B256" s="110"/>
      <c r="C256" s="107" t="s">
        <v>360</v>
      </c>
      <c r="D256" s="107"/>
      <c r="E256" s="108"/>
      <c r="F256" s="154"/>
      <c r="G256" s="115"/>
      <c r="H256" s="107"/>
      <c r="I256" s="107"/>
    </row>
    <row r="257" spans="1:10" x14ac:dyDescent="0.3">
      <c r="A257" s="107">
        <f t="shared" si="7"/>
        <v>240</v>
      </c>
      <c r="B257" s="110"/>
      <c r="C257" s="107" t="s">
        <v>361</v>
      </c>
      <c r="D257" s="107"/>
      <c r="E257" s="108"/>
      <c r="F257" s="154"/>
      <c r="G257" s="115"/>
      <c r="H257" s="107"/>
      <c r="I257" s="107"/>
    </row>
    <row r="258" spans="1:10" x14ac:dyDescent="0.3">
      <c r="A258" s="107">
        <f t="shared" si="7"/>
        <v>241</v>
      </c>
      <c r="B258" s="110"/>
      <c r="C258" s="107" t="s">
        <v>362</v>
      </c>
      <c r="D258" s="107"/>
      <c r="E258" s="108"/>
      <c r="F258" s="154"/>
      <c r="G258" s="115"/>
      <c r="H258" s="107"/>
      <c r="I258" s="107"/>
    </row>
    <row r="259" spans="1:10" x14ac:dyDescent="0.3">
      <c r="A259" s="107">
        <f t="shared" si="7"/>
        <v>242</v>
      </c>
      <c r="B259" s="110"/>
      <c r="C259" s="107" t="s">
        <v>363</v>
      </c>
      <c r="D259" s="107"/>
      <c r="E259" s="108"/>
      <c r="F259" s="154"/>
      <c r="G259" s="115"/>
      <c r="H259" s="107"/>
      <c r="I259" s="107"/>
    </row>
    <row r="260" spans="1:10" x14ac:dyDescent="0.3">
      <c r="A260" s="107">
        <f t="shared" si="7"/>
        <v>243</v>
      </c>
      <c r="B260" s="111"/>
      <c r="C260" s="107" t="s">
        <v>364</v>
      </c>
      <c r="D260" s="107"/>
      <c r="E260" s="108"/>
      <c r="F260" s="158"/>
      <c r="G260" s="116"/>
      <c r="H260" s="107"/>
      <c r="I260" s="107"/>
    </row>
    <row r="261" spans="1:10" x14ac:dyDescent="0.3">
      <c r="A261" s="68" t="s">
        <v>600</v>
      </c>
      <c r="B261" s="69"/>
      <c r="C261" s="69"/>
      <c r="D261" s="69"/>
      <c r="E261" s="69"/>
      <c r="F261" s="69"/>
      <c r="G261" s="69"/>
      <c r="H261" s="69"/>
      <c r="I261" s="70"/>
      <c r="J261" s="41"/>
    </row>
    <row r="262" spans="1:10" x14ac:dyDescent="0.3">
      <c r="A262" s="107">
        <v>244</v>
      </c>
      <c r="B262" s="112" t="s">
        <v>365</v>
      </c>
      <c r="C262" s="107" t="s">
        <v>360</v>
      </c>
      <c r="D262" s="107"/>
      <c r="E262" s="112" t="s">
        <v>366</v>
      </c>
      <c r="F262" s="112" t="s">
        <v>308</v>
      </c>
      <c r="G262" s="112">
        <v>400000</v>
      </c>
      <c r="H262" s="107"/>
      <c r="I262" s="107"/>
    </row>
    <row r="263" spans="1:10" x14ac:dyDescent="0.3">
      <c r="A263" s="107">
        <f>1+A262</f>
        <v>245</v>
      </c>
      <c r="B263" s="115"/>
      <c r="C263" s="107" t="s">
        <v>367</v>
      </c>
      <c r="D263" s="107"/>
      <c r="E263" s="115"/>
      <c r="F263" s="115"/>
      <c r="G263" s="115"/>
      <c r="H263" s="107"/>
      <c r="I263" s="107"/>
    </row>
    <row r="264" spans="1:10" x14ac:dyDescent="0.3">
      <c r="A264" s="107">
        <f t="shared" ref="A264:A283" si="8">1+A263</f>
        <v>246</v>
      </c>
      <c r="B264" s="115"/>
      <c r="C264" s="107" t="s">
        <v>368</v>
      </c>
      <c r="D264" s="107"/>
      <c r="E264" s="115"/>
      <c r="F264" s="115"/>
      <c r="G264" s="115"/>
      <c r="H264" s="107"/>
      <c r="I264" s="107"/>
    </row>
    <row r="265" spans="1:10" x14ac:dyDescent="0.3">
      <c r="A265" s="107">
        <f t="shared" si="8"/>
        <v>247</v>
      </c>
      <c r="B265" s="115"/>
      <c r="C265" s="107" t="s">
        <v>369</v>
      </c>
      <c r="D265" s="107"/>
      <c r="E265" s="115"/>
      <c r="F265" s="115"/>
      <c r="G265" s="115"/>
      <c r="H265" s="107"/>
      <c r="I265" s="107"/>
    </row>
    <row r="266" spans="1:10" x14ac:dyDescent="0.3">
      <c r="A266" s="107">
        <f t="shared" si="8"/>
        <v>248</v>
      </c>
      <c r="B266" s="116"/>
      <c r="C266" s="107" t="s">
        <v>340</v>
      </c>
      <c r="D266" s="107"/>
      <c r="E266" s="116"/>
      <c r="F266" s="157"/>
      <c r="G266" s="116"/>
      <c r="H266" s="107"/>
      <c r="I266" s="107"/>
    </row>
    <row r="267" spans="1:10" x14ac:dyDescent="0.3">
      <c r="A267" s="107">
        <f t="shared" si="8"/>
        <v>249</v>
      </c>
      <c r="B267" s="109" t="s">
        <v>370</v>
      </c>
      <c r="C267" s="107" t="s">
        <v>349</v>
      </c>
      <c r="D267" s="107"/>
      <c r="E267" s="107"/>
      <c r="F267" s="159" t="s">
        <v>20</v>
      </c>
      <c r="G267" s="112">
        <v>280000</v>
      </c>
      <c r="H267" s="107">
        <v>3</v>
      </c>
      <c r="I267" s="107"/>
    </row>
    <row r="268" spans="1:10" x14ac:dyDescent="0.3">
      <c r="A268" s="107">
        <f t="shared" si="8"/>
        <v>250</v>
      </c>
      <c r="B268" s="110"/>
      <c r="C268" s="107" t="s">
        <v>371</v>
      </c>
      <c r="D268" s="107"/>
      <c r="E268" s="107"/>
      <c r="F268" s="160"/>
      <c r="G268" s="115"/>
      <c r="H268" s="107">
        <v>12</v>
      </c>
      <c r="I268" s="107"/>
    </row>
    <row r="269" spans="1:10" x14ac:dyDescent="0.3">
      <c r="A269" s="107">
        <f t="shared" si="8"/>
        <v>251</v>
      </c>
      <c r="B269" s="110"/>
      <c r="C269" s="107" t="s">
        <v>372</v>
      </c>
      <c r="D269" s="107"/>
      <c r="E269" s="107"/>
      <c r="F269" s="160"/>
      <c r="G269" s="115"/>
      <c r="H269" s="107">
        <v>3</v>
      </c>
      <c r="I269" s="107"/>
    </row>
    <row r="270" spans="1:10" x14ac:dyDescent="0.3">
      <c r="A270" s="107">
        <f t="shared" si="8"/>
        <v>252</v>
      </c>
      <c r="B270" s="110"/>
      <c r="C270" s="107" t="s">
        <v>360</v>
      </c>
      <c r="D270" s="107"/>
      <c r="E270" s="107"/>
      <c r="F270" s="160"/>
      <c r="G270" s="115"/>
      <c r="H270" s="107"/>
      <c r="I270" s="107"/>
    </row>
    <row r="271" spans="1:10" x14ac:dyDescent="0.3">
      <c r="A271" s="107">
        <f t="shared" si="8"/>
        <v>253</v>
      </c>
      <c r="B271" s="110"/>
      <c r="C271" s="107" t="s">
        <v>373</v>
      </c>
      <c r="D271" s="107"/>
      <c r="E271" s="107"/>
      <c r="F271" s="160"/>
      <c r="G271" s="115"/>
      <c r="H271" s="107">
        <v>8</v>
      </c>
      <c r="I271" s="107"/>
    </row>
    <row r="272" spans="1:10" x14ac:dyDescent="0.3">
      <c r="A272" s="107">
        <f t="shared" si="8"/>
        <v>254</v>
      </c>
      <c r="B272" s="110"/>
      <c r="C272" s="107" t="s">
        <v>374</v>
      </c>
      <c r="D272" s="107"/>
      <c r="E272" s="107"/>
      <c r="F272" s="160"/>
      <c r="G272" s="115"/>
      <c r="H272" s="107">
        <v>8</v>
      </c>
      <c r="I272" s="107"/>
    </row>
    <row r="273" spans="1:10" x14ac:dyDescent="0.3">
      <c r="A273" s="107">
        <f t="shared" si="8"/>
        <v>255</v>
      </c>
      <c r="B273" s="111"/>
      <c r="C273" s="107" t="s">
        <v>375</v>
      </c>
      <c r="D273" s="107"/>
      <c r="E273" s="107"/>
      <c r="F273" s="161"/>
      <c r="G273" s="116"/>
      <c r="H273" s="107">
        <v>10</v>
      </c>
      <c r="I273" s="107"/>
    </row>
    <row r="274" spans="1:10" x14ac:dyDescent="0.3">
      <c r="A274" s="107">
        <f t="shared" si="8"/>
        <v>256</v>
      </c>
      <c r="B274" s="112" t="s">
        <v>376</v>
      </c>
      <c r="C274" s="107" t="s">
        <v>377</v>
      </c>
      <c r="D274" s="107"/>
      <c r="E274" s="112" t="s">
        <v>378</v>
      </c>
      <c r="F274" s="112" t="s">
        <v>379</v>
      </c>
      <c r="G274" s="162">
        <v>154000</v>
      </c>
      <c r="H274" s="107">
        <v>15</v>
      </c>
      <c r="I274" s="107"/>
    </row>
    <row r="275" spans="1:10" x14ac:dyDescent="0.3">
      <c r="A275" s="107">
        <f t="shared" si="8"/>
        <v>257</v>
      </c>
      <c r="B275" s="115"/>
      <c r="C275" s="107" t="s">
        <v>380</v>
      </c>
      <c r="D275" s="107"/>
      <c r="E275" s="115"/>
      <c r="F275" s="115"/>
      <c r="G275" s="162"/>
      <c r="H275" s="107">
        <v>15</v>
      </c>
      <c r="I275" s="107"/>
    </row>
    <row r="276" spans="1:10" x14ac:dyDescent="0.3">
      <c r="A276" s="107">
        <f t="shared" si="8"/>
        <v>258</v>
      </c>
      <c r="B276" s="115"/>
      <c r="C276" s="107" t="s">
        <v>381</v>
      </c>
      <c r="D276" s="107"/>
      <c r="E276" s="115"/>
      <c r="F276" s="115"/>
      <c r="G276" s="163"/>
      <c r="H276" s="107">
        <v>10</v>
      </c>
      <c r="I276" s="107"/>
    </row>
    <row r="277" spans="1:10" x14ac:dyDescent="0.3">
      <c r="A277" s="107">
        <f t="shared" si="8"/>
        <v>259</v>
      </c>
      <c r="B277" s="115"/>
      <c r="C277" s="107" t="s">
        <v>375</v>
      </c>
      <c r="D277" s="107"/>
      <c r="E277" s="115"/>
      <c r="F277" s="115"/>
      <c r="G277" s="163"/>
      <c r="H277" s="107">
        <v>2</v>
      </c>
      <c r="I277" s="107"/>
    </row>
    <row r="278" spans="1:10" x14ac:dyDescent="0.3">
      <c r="A278" s="107">
        <f t="shared" si="8"/>
        <v>260</v>
      </c>
      <c r="B278" s="115"/>
      <c r="C278" s="107" t="s">
        <v>382</v>
      </c>
      <c r="D278" s="107"/>
      <c r="E278" s="115"/>
      <c r="F278" s="115"/>
      <c r="G278" s="163"/>
      <c r="H278" s="107">
        <v>6</v>
      </c>
      <c r="I278" s="107"/>
    </row>
    <row r="279" spans="1:10" x14ac:dyDescent="0.3">
      <c r="A279" s="107">
        <f t="shared" si="8"/>
        <v>261</v>
      </c>
      <c r="B279" s="115"/>
      <c r="C279" s="107" t="s">
        <v>383</v>
      </c>
      <c r="D279" s="107"/>
      <c r="E279" s="115"/>
      <c r="F279" s="115"/>
      <c r="G279" s="163"/>
      <c r="H279" s="107">
        <v>6</v>
      </c>
      <c r="I279" s="107"/>
    </row>
    <row r="280" spans="1:10" x14ac:dyDescent="0.3">
      <c r="A280" s="107">
        <f t="shared" si="8"/>
        <v>262</v>
      </c>
      <c r="B280" s="115"/>
      <c r="C280" s="107" t="s">
        <v>384</v>
      </c>
      <c r="D280" s="107"/>
      <c r="E280" s="115"/>
      <c r="F280" s="115"/>
      <c r="G280" s="163"/>
      <c r="H280" s="107">
        <v>4</v>
      </c>
      <c r="I280" s="107"/>
    </row>
    <row r="281" spans="1:10" x14ac:dyDescent="0.3">
      <c r="A281" s="107">
        <f t="shared" si="8"/>
        <v>263</v>
      </c>
      <c r="B281" s="115"/>
      <c r="C281" s="107" t="s">
        <v>289</v>
      </c>
      <c r="D281" s="107"/>
      <c r="E281" s="115"/>
      <c r="F281" s="115"/>
      <c r="G281" s="163"/>
      <c r="H281" s="107">
        <v>2</v>
      </c>
      <c r="I281" s="107"/>
    </row>
    <row r="282" spans="1:10" x14ac:dyDescent="0.3">
      <c r="A282" s="107">
        <f t="shared" si="8"/>
        <v>264</v>
      </c>
      <c r="B282" s="115"/>
      <c r="C282" s="107" t="s">
        <v>385</v>
      </c>
      <c r="D282" s="107"/>
      <c r="E282" s="115"/>
      <c r="F282" s="115"/>
      <c r="G282" s="163"/>
      <c r="H282" s="107">
        <v>2</v>
      </c>
      <c r="I282" s="107"/>
    </row>
    <row r="283" spans="1:10" x14ac:dyDescent="0.3">
      <c r="A283" s="107">
        <f t="shared" si="8"/>
        <v>265</v>
      </c>
      <c r="B283" s="116"/>
      <c r="C283" s="107" t="s">
        <v>386</v>
      </c>
      <c r="D283" s="107"/>
      <c r="E283" s="116"/>
      <c r="F283" s="116"/>
      <c r="G283" s="163"/>
      <c r="H283" s="107">
        <v>1</v>
      </c>
      <c r="I283" s="107"/>
    </row>
    <row r="284" spans="1:10" x14ac:dyDescent="0.3">
      <c r="A284" s="68" t="s">
        <v>584</v>
      </c>
      <c r="B284" s="69"/>
      <c r="C284" s="69"/>
      <c r="D284" s="69"/>
      <c r="E284" s="69"/>
      <c r="F284" s="69"/>
      <c r="G284" s="69"/>
      <c r="H284" s="69"/>
      <c r="I284" s="70"/>
      <c r="J284" s="41"/>
    </row>
    <row r="285" spans="1:10" x14ac:dyDescent="0.3">
      <c r="A285" s="5">
        <v>266</v>
      </c>
      <c r="B285" s="58" t="s">
        <v>387</v>
      </c>
      <c r="C285" s="5" t="s">
        <v>327</v>
      </c>
      <c r="D285" s="5"/>
      <c r="E285" s="58" t="s">
        <v>378</v>
      </c>
      <c r="F285" s="58" t="s">
        <v>379</v>
      </c>
      <c r="G285" s="16">
        <v>70000</v>
      </c>
      <c r="H285" s="5">
        <v>5</v>
      </c>
      <c r="I285" s="5"/>
    </row>
    <row r="286" spans="1:10" x14ac:dyDescent="0.3">
      <c r="A286" s="5">
        <f>1+A285</f>
        <v>267</v>
      </c>
      <c r="B286" s="59"/>
      <c r="C286" s="5" t="s">
        <v>388</v>
      </c>
      <c r="D286" s="5"/>
      <c r="E286" s="59"/>
      <c r="F286" s="59"/>
      <c r="G286" s="16"/>
      <c r="H286" s="5">
        <v>8</v>
      </c>
      <c r="I286" s="5"/>
    </row>
    <row r="287" spans="1:10" x14ac:dyDescent="0.3">
      <c r="A287" s="37">
        <f t="shared" ref="A287:A297" si="9">1+A286</f>
        <v>268</v>
      </c>
      <c r="B287" s="60"/>
      <c r="C287" s="5" t="s">
        <v>389</v>
      </c>
      <c r="D287" s="5"/>
      <c r="E287" s="60"/>
      <c r="F287" s="60"/>
      <c r="G287" s="16"/>
      <c r="H287" s="5">
        <v>2</v>
      </c>
      <c r="I287" s="5"/>
    </row>
    <row r="288" spans="1:10" x14ac:dyDescent="0.3">
      <c r="A288" s="37">
        <f t="shared" si="9"/>
        <v>269</v>
      </c>
      <c r="B288" s="58" t="s">
        <v>390</v>
      </c>
      <c r="C288" s="5" t="s">
        <v>391</v>
      </c>
      <c r="D288" s="5"/>
      <c r="E288" s="58" t="s">
        <v>378</v>
      </c>
      <c r="F288" s="58" t="s">
        <v>379</v>
      </c>
      <c r="G288" s="16">
        <v>268000</v>
      </c>
      <c r="H288" s="5">
        <v>50</v>
      </c>
      <c r="I288" s="5"/>
    </row>
    <row r="289" spans="1:10" x14ac:dyDescent="0.3">
      <c r="A289" s="37">
        <f t="shared" si="9"/>
        <v>270</v>
      </c>
      <c r="B289" s="59"/>
      <c r="C289" s="5" t="s">
        <v>392</v>
      </c>
      <c r="D289" s="5"/>
      <c r="E289" s="59"/>
      <c r="F289" s="59"/>
      <c r="G289" s="16"/>
      <c r="H289" s="5">
        <v>10</v>
      </c>
      <c r="I289" s="5"/>
    </row>
    <row r="290" spans="1:10" x14ac:dyDescent="0.3">
      <c r="A290" s="37">
        <f t="shared" si="9"/>
        <v>271</v>
      </c>
      <c r="B290" s="59"/>
      <c r="C290" s="5" t="s">
        <v>393</v>
      </c>
      <c r="D290" s="5"/>
      <c r="E290" s="59"/>
      <c r="F290" s="59"/>
      <c r="G290" s="17"/>
      <c r="H290" s="5">
        <v>10</v>
      </c>
      <c r="I290" s="5"/>
    </row>
    <row r="291" spans="1:10" x14ac:dyDescent="0.3">
      <c r="A291" s="37">
        <f t="shared" si="9"/>
        <v>272</v>
      </c>
      <c r="B291" s="59"/>
      <c r="C291" s="5" t="s">
        <v>394</v>
      </c>
      <c r="D291" s="5"/>
      <c r="E291" s="59"/>
      <c r="F291" s="59"/>
      <c r="G291" s="17"/>
      <c r="H291" s="5">
        <v>30</v>
      </c>
      <c r="I291" s="5"/>
    </row>
    <row r="292" spans="1:10" x14ac:dyDescent="0.3">
      <c r="A292" s="37">
        <f t="shared" si="9"/>
        <v>273</v>
      </c>
      <c r="B292" s="59"/>
      <c r="C292" s="5" t="s">
        <v>395</v>
      </c>
      <c r="D292" s="5"/>
      <c r="E292" s="59"/>
      <c r="F292" s="59"/>
      <c r="G292" s="17"/>
      <c r="H292" s="5">
        <v>2</v>
      </c>
      <c r="I292" s="5"/>
    </row>
    <row r="293" spans="1:10" x14ac:dyDescent="0.3">
      <c r="A293" s="37">
        <f t="shared" si="9"/>
        <v>274</v>
      </c>
      <c r="B293" s="59"/>
      <c r="C293" s="5" t="s">
        <v>358</v>
      </c>
      <c r="D293" s="5"/>
      <c r="E293" s="59"/>
      <c r="F293" s="59"/>
      <c r="G293" s="17"/>
      <c r="H293" s="5">
        <v>4</v>
      </c>
      <c r="I293" s="5"/>
    </row>
    <row r="294" spans="1:10" x14ac:dyDescent="0.3">
      <c r="A294" s="37">
        <f t="shared" si="9"/>
        <v>275</v>
      </c>
      <c r="B294" s="59"/>
      <c r="C294" s="5" t="s">
        <v>396</v>
      </c>
      <c r="D294" s="5"/>
      <c r="E294" s="59"/>
      <c r="F294" s="59"/>
      <c r="G294" s="17"/>
      <c r="H294" s="5">
        <v>1</v>
      </c>
      <c r="I294" s="5"/>
    </row>
    <row r="295" spans="1:10" x14ac:dyDescent="0.3">
      <c r="A295" s="37">
        <f t="shared" si="9"/>
        <v>276</v>
      </c>
      <c r="B295" s="59"/>
      <c r="C295" s="5" t="s">
        <v>397</v>
      </c>
      <c r="D295" s="5"/>
      <c r="E295" s="59"/>
      <c r="F295" s="59"/>
      <c r="G295" s="17"/>
      <c r="H295" s="5">
        <v>14</v>
      </c>
      <c r="I295" s="5"/>
    </row>
    <row r="296" spans="1:10" x14ac:dyDescent="0.3">
      <c r="A296" s="37">
        <f t="shared" si="9"/>
        <v>277</v>
      </c>
      <c r="B296" s="59"/>
      <c r="C296" s="5" t="s">
        <v>398</v>
      </c>
      <c r="D296" s="5"/>
      <c r="E296" s="59"/>
      <c r="F296" s="59"/>
      <c r="G296" s="17"/>
      <c r="H296" s="5">
        <v>6</v>
      </c>
      <c r="I296" s="5"/>
    </row>
    <row r="297" spans="1:10" x14ac:dyDescent="0.3">
      <c r="A297" s="37">
        <f t="shared" si="9"/>
        <v>278</v>
      </c>
      <c r="B297" s="60"/>
      <c r="C297" s="5" t="s">
        <v>375</v>
      </c>
      <c r="D297" s="5"/>
      <c r="E297" s="60"/>
      <c r="F297" s="60"/>
      <c r="G297" s="16"/>
      <c r="H297" s="5">
        <v>3</v>
      </c>
      <c r="I297" s="5"/>
    </row>
    <row r="298" spans="1:10" x14ac:dyDescent="0.3">
      <c r="A298" s="68" t="s">
        <v>601</v>
      </c>
      <c r="B298" s="69"/>
      <c r="C298" s="69"/>
      <c r="D298" s="69"/>
      <c r="E298" s="69"/>
      <c r="F298" s="69"/>
      <c r="G298" s="69"/>
      <c r="H298" s="69"/>
      <c r="I298" s="70"/>
      <c r="J298" s="41"/>
    </row>
    <row r="299" spans="1:10" x14ac:dyDescent="0.3">
      <c r="A299" s="5">
        <v>279</v>
      </c>
      <c r="B299" s="3" t="s">
        <v>399</v>
      </c>
      <c r="C299" s="18" t="s">
        <v>400</v>
      </c>
      <c r="D299" s="18" t="s">
        <v>401</v>
      </c>
      <c r="E299" s="18" t="s">
        <v>402</v>
      </c>
      <c r="F299" s="18" t="s">
        <v>308</v>
      </c>
      <c r="G299" s="19" t="s">
        <v>403</v>
      </c>
      <c r="H299" s="19">
        <v>60</v>
      </c>
      <c r="I299" s="5"/>
    </row>
    <row r="300" spans="1:10" x14ac:dyDescent="0.3">
      <c r="A300" s="5">
        <f>1+A299</f>
        <v>280</v>
      </c>
      <c r="B300" s="3" t="s">
        <v>404</v>
      </c>
      <c r="C300" s="18" t="s">
        <v>543</v>
      </c>
      <c r="D300" s="18">
        <v>3173433</v>
      </c>
      <c r="E300" s="18" t="s">
        <v>31</v>
      </c>
      <c r="F300" s="18" t="s">
        <v>20</v>
      </c>
      <c r="G300" s="19" t="s">
        <v>405</v>
      </c>
      <c r="H300" s="19">
        <v>4</v>
      </c>
      <c r="I300" s="5"/>
    </row>
    <row r="301" spans="1:10" x14ac:dyDescent="0.3">
      <c r="A301" s="37">
        <f t="shared" ref="A301:A304" si="10">1+A300</f>
        <v>281</v>
      </c>
      <c r="B301" s="3" t="s">
        <v>406</v>
      </c>
      <c r="C301" s="20" t="s">
        <v>407</v>
      </c>
      <c r="D301" s="18" t="s">
        <v>408</v>
      </c>
      <c r="E301" s="18" t="s">
        <v>31</v>
      </c>
      <c r="F301" s="18" t="s">
        <v>20</v>
      </c>
      <c r="G301" s="19" t="s">
        <v>409</v>
      </c>
      <c r="H301" s="19">
        <v>1</v>
      </c>
      <c r="I301" s="5"/>
    </row>
    <row r="302" spans="1:10" ht="31.2" x14ac:dyDescent="0.3">
      <c r="A302" s="37">
        <f t="shared" si="10"/>
        <v>282</v>
      </c>
      <c r="B302" s="19" t="s">
        <v>410</v>
      </c>
      <c r="C302" s="4" t="s">
        <v>411</v>
      </c>
      <c r="D302" s="4">
        <v>4617928</v>
      </c>
      <c r="E302" s="18" t="s">
        <v>31</v>
      </c>
      <c r="F302" s="18" t="s">
        <v>20</v>
      </c>
      <c r="G302" s="19" t="s">
        <v>412</v>
      </c>
      <c r="H302" s="19">
        <v>1</v>
      </c>
      <c r="I302" s="5"/>
    </row>
    <row r="303" spans="1:10" x14ac:dyDescent="0.3">
      <c r="A303" s="37">
        <f t="shared" si="10"/>
        <v>283</v>
      </c>
      <c r="B303" s="3" t="s">
        <v>413</v>
      </c>
      <c r="C303" s="4" t="s">
        <v>414</v>
      </c>
      <c r="D303" s="4">
        <v>87319922</v>
      </c>
      <c r="E303" s="18" t="s">
        <v>415</v>
      </c>
      <c r="F303" s="18" t="s">
        <v>416</v>
      </c>
      <c r="G303" s="19" t="s">
        <v>417</v>
      </c>
      <c r="H303" s="19">
        <v>5</v>
      </c>
      <c r="I303" s="5"/>
    </row>
    <row r="304" spans="1:10" ht="31.2" x14ac:dyDescent="0.3">
      <c r="A304" s="37">
        <f t="shared" si="10"/>
        <v>284</v>
      </c>
      <c r="B304" s="19" t="s">
        <v>418</v>
      </c>
      <c r="C304" s="3" t="s">
        <v>544</v>
      </c>
      <c r="D304" s="19">
        <v>3135031</v>
      </c>
      <c r="E304" s="18" t="s">
        <v>31</v>
      </c>
      <c r="F304" s="19" t="s">
        <v>20</v>
      </c>
      <c r="G304" s="19" t="s">
        <v>419</v>
      </c>
      <c r="H304" s="19">
        <v>1</v>
      </c>
      <c r="I304" s="5"/>
    </row>
    <row r="305" spans="1:10" x14ac:dyDescent="0.3">
      <c r="A305" s="68" t="s">
        <v>420</v>
      </c>
      <c r="B305" s="69"/>
      <c r="C305" s="69"/>
      <c r="D305" s="69"/>
      <c r="E305" s="69"/>
      <c r="F305" s="69"/>
      <c r="G305" s="69"/>
      <c r="H305" s="69"/>
      <c r="I305" s="70"/>
    </row>
    <row r="306" spans="1:10" x14ac:dyDescent="0.3">
      <c r="A306" s="68" t="s">
        <v>602</v>
      </c>
      <c r="B306" s="62"/>
      <c r="C306" s="62"/>
      <c r="D306" s="62"/>
      <c r="E306" s="62"/>
      <c r="F306" s="62"/>
      <c r="G306" s="62"/>
      <c r="H306" s="62"/>
      <c r="I306" s="63"/>
      <c r="J306" s="41"/>
    </row>
    <row r="307" spans="1:10" x14ac:dyDescent="0.3">
      <c r="A307" s="6">
        <v>285</v>
      </c>
      <c r="B307" s="76" t="s">
        <v>421</v>
      </c>
      <c r="C307" s="3" t="s">
        <v>422</v>
      </c>
      <c r="D307" s="3">
        <v>33110086</v>
      </c>
      <c r="E307" s="3"/>
      <c r="F307" s="3" t="s">
        <v>20</v>
      </c>
      <c r="G307" s="3" t="s">
        <v>423</v>
      </c>
      <c r="H307" s="3">
        <v>2</v>
      </c>
      <c r="I307" s="3"/>
    </row>
    <row r="308" spans="1:10" x14ac:dyDescent="0.3">
      <c r="A308" s="6">
        <f>1+A307</f>
        <v>286</v>
      </c>
      <c r="B308" s="77"/>
      <c r="C308" s="3" t="s">
        <v>424</v>
      </c>
      <c r="D308" s="3" t="s">
        <v>425</v>
      </c>
      <c r="E308" s="3"/>
      <c r="F308" s="3" t="s">
        <v>20</v>
      </c>
      <c r="G308" s="3" t="s">
        <v>426</v>
      </c>
      <c r="H308" s="3">
        <v>4</v>
      </c>
      <c r="I308" s="3"/>
    </row>
    <row r="309" spans="1:10" x14ac:dyDescent="0.3">
      <c r="A309" s="6">
        <f t="shared" ref="A309:A317" si="11">1+A308</f>
        <v>287</v>
      </c>
      <c r="B309" s="77"/>
      <c r="C309" s="3" t="s">
        <v>55</v>
      </c>
      <c r="D309" s="3">
        <v>57510541</v>
      </c>
      <c r="E309" s="3"/>
      <c r="F309" s="3" t="s">
        <v>20</v>
      </c>
      <c r="G309" s="3" t="s">
        <v>427</v>
      </c>
      <c r="H309" s="3">
        <v>3</v>
      </c>
      <c r="I309" s="3"/>
    </row>
    <row r="310" spans="1:10" x14ac:dyDescent="0.3">
      <c r="A310" s="6">
        <f t="shared" si="11"/>
        <v>288</v>
      </c>
      <c r="B310" s="77"/>
      <c r="C310" s="3" t="s">
        <v>428</v>
      </c>
      <c r="D310" s="3" t="s">
        <v>429</v>
      </c>
      <c r="E310" s="3"/>
      <c r="F310" s="3" t="s">
        <v>20</v>
      </c>
      <c r="G310" s="3" t="s">
        <v>430</v>
      </c>
      <c r="H310" s="3">
        <v>8</v>
      </c>
      <c r="I310" s="3"/>
    </row>
    <row r="311" spans="1:10" x14ac:dyDescent="0.3">
      <c r="A311" s="6">
        <f t="shared" si="11"/>
        <v>289</v>
      </c>
      <c r="B311" s="77"/>
      <c r="C311" s="3" t="s">
        <v>431</v>
      </c>
      <c r="D311" s="3" t="s">
        <v>432</v>
      </c>
      <c r="E311" s="3"/>
      <c r="F311" s="3" t="s">
        <v>20</v>
      </c>
      <c r="G311" s="3" t="s">
        <v>433</v>
      </c>
      <c r="H311" s="3">
        <v>16</v>
      </c>
      <c r="I311" s="3"/>
    </row>
    <row r="312" spans="1:10" x14ac:dyDescent="0.3">
      <c r="A312" s="6">
        <f t="shared" si="11"/>
        <v>290</v>
      </c>
      <c r="B312" s="77"/>
      <c r="C312" s="3" t="s">
        <v>434</v>
      </c>
      <c r="D312" s="3" t="s">
        <v>435</v>
      </c>
      <c r="E312" s="3"/>
      <c r="F312" s="3" t="s">
        <v>20</v>
      </c>
      <c r="G312" s="3" t="s">
        <v>433</v>
      </c>
      <c r="H312" s="3">
        <v>8</v>
      </c>
      <c r="I312" s="3"/>
    </row>
    <row r="313" spans="1:10" x14ac:dyDescent="0.3">
      <c r="A313" s="6">
        <f t="shared" si="11"/>
        <v>291</v>
      </c>
      <c r="B313" s="78"/>
      <c r="C313" s="3"/>
      <c r="D313" s="3"/>
      <c r="E313" s="3"/>
      <c r="F313" s="3"/>
      <c r="G313" s="3"/>
      <c r="H313" s="3"/>
      <c r="I313" s="3"/>
    </row>
    <row r="314" spans="1:10" x14ac:dyDescent="0.3">
      <c r="A314" s="6">
        <f t="shared" si="11"/>
        <v>292</v>
      </c>
      <c r="B314" s="76" t="s">
        <v>436</v>
      </c>
      <c r="C314" s="3" t="s">
        <v>437</v>
      </c>
      <c r="D314" s="3" t="s">
        <v>438</v>
      </c>
      <c r="E314" s="3"/>
      <c r="F314" s="3" t="s">
        <v>20</v>
      </c>
      <c r="G314" s="3" t="s">
        <v>439</v>
      </c>
      <c r="H314" s="3">
        <v>4</v>
      </c>
      <c r="I314" s="3"/>
    </row>
    <row r="315" spans="1:10" ht="31.2" x14ac:dyDescent="0.3">
      <c r="A315" s="6">
        <f t="shared" si="11"/>
        <v>293</v>
      </c>
      <c r="B315" s="77"/>
      <c r="C315" s="3" t="s">
        <v>440</v>
      </c>
      <c r="D315" s="3" t="s">
        <v>441</v>
      </c>
      <c r="E315" s="3"/>
      <c r="F315" s="3" t="s">
        <v>20</v>
      </c>
      <c r="G315" s="3" t="s">
        <v>442</v>
      </c>
      <c r="H315" s="3">
        <v>2</v>
      </c>
      <c r="I315" s="3"/>
    </row>
    <row r="316" spans="1:10" ht="31.2" x14ac:dyDescent="0.3">
      <c r="A316" s="6">
        <f t="shared" si="11"/>
        <v>294</v>
      </c>
      <c r="B316" s="77"/>
      <c r="C316" s="3" t="s">
        <v>443</v>
      </c>
      <c r="D316" s="3" t="s">
        <v>444</v>
      </c>
      <c r="E316" s="3"/>
      <c r="F316" s="3" t="s">
        <v>20</v>
      </c>
      <c r="G316" s="3" t="s">
        <v>445</v>
      </c>
      <c r="H316" s="3">
        <v>2</v>
      </c>
      <c r="I316" s="3"/>
    </row>
    <row r="317" spans="1:10" x14ac:dyDescent="0.3">
      <c r="A317" s="6">
        <f t="shared" si="11"/>
        <v>295</v>
      </c>
      <c r="B317" s="78"/>
      <c r="C317" s="3" t="s">
        <v>446</v>
      </c>
      <c r="D317" s="3" t="s">
        <v>447</v>
      </c>
      <c r="E317" s="3"/>
      <c r="F317" s="3" t="s">
        <v>20</v>
      </c>
      <c r="G317" s="3" t="s">
        <v>448</v>
      </c>
      <c r="H317" s="3">
        <v>2</v>
      </c>
      <c r="I317" s="3"/>
    </row>
    <row r="318" spans="1:10" x14ac:dyDescent="0.3">
      <c r="A318" s="52" t="s">
        <v>588</v>
      </c>
      <c r="B318" s="53"/>
      <c r="C318" s="53"/>
      <c r="D318" s="53"/>
      <c r="E318" s="53"/>
      <c r="F318" s="53"/>
      <c r="G318" s="53"/>
      <c r="H318" s="53"/>
      <c r="I318" s="54"/>
      <c r="J318" s="41"/>
    </row>
    <row r="319" spans="1:10" ht="15.75" customHeight="1" x14ac:dyDescent="0.3">
      <c r="A319" s="24">
        <v>296</v>
      </c>
      <c r="B319" s="55" t="s">
        <v>547</v>
      </c>
      <c r="C319" s="25" t="s">
        <v>574</v>
      </c>
      <c r="D319" s="25">
        <v>98967580</v>
      </c>
      <c r="E319" s="25" t="s">
        <v>548</v>
      </c>
      <c r="F319" s="25" t="s">
        <v>509</v>
      </c>
      <c r="G319" s="25" t="s">
        <v>453</v>
      </c>
      <c r="H319" s="25" t="s">
        <v>555</v>
      </c>
      <c r="I319" s="25"/>
    </row>
    <row r="320" spans="1:10" ht="27.6" x14ac:dyDescent="0.3">
      <c r="A320" s="24">
        <f>1+A319</f>
        <v>297</v>
      </c>
      <c r="B320" s="56"/>
      <c r="C320" s="25" t="s">
        <v>575</v>
      </c>
      <c r="D320" s="25" t="s">
        <v>571</v>
      </c>
      <c r="E320" s="25" t="s">
        <v>548</v>
      </c>
      <c r="F320" s="25" t="s">
        <v>549</v>
      </c>
      <c r="G320" s="25" t="s">
        <v>453</v>
      </c>
      <c r="H320" s="25" t="s">
        <v>556</v>
      </c>
      <c r="I320" s="25"/>
    </row>
    <row r="321" spans="1:10" ht="14.4" x14ac:dyDescent="0.3">
      <c r="A321" s="24">
        <f t="shared" ref="A321:A335" si="12">1+A320</f>
        <v>298</v>
      </c>
      <c r="B321" s="56"/>
      <c r="C321" s="25" t="s">
        <v>576</v>
      </c>
      <c r="D321" s="25" t="s">
        <v>571</v>
      </c>
      <c r="E321" s="25" t="s">
        <v>548</v>
      </c>
      <c r="F321" s="25" t="s">
        <v>509</v>
      </c>
      <c r="G321" s="25" t="s">
        <v>453</v>
      </c>
      <c r="H321" s="25" t="s">
        <v>557</v>
      </c>
      <c r="I321" s="25"/>
    </row>
    <row r="322" spans="1:10" ht="27.6" x14ac:dyDescent="0.3">
      <c r="A322" s="24">
        <f t="shared" si="12"/>
        <v>299</v>
      </c>
      <c r="B322" s="56"/>
      <c r="C322" s="25" t="s">
        <v>577</v>
      </c>
      <c r="D322" s="25">
        <v>90638583</v>
      </c>
      <c r="E322" s="25" t="s">
        <v>548</v>
      </c>
      <c r="F322" s="25" t="s">
        <v>509</v>
      </c>
      <c r="G322" s="25"/>
      <c r="H322" s="25" t="s">
        <v>558</v>
      </c>
      <c r="I322" s="25"/>
    </row>
    <row r="323" spans="1:10" ht="14.4" x14ac:dyDescent="0.3">
      <c r="A323" s="24">
        <f t="shared" si="12"/>
        <v>300</v>
      </c>
      <c r="B323" s="56"/>
      <c r="C323" s="25" t="s">
        <v>578</v>
      </c>
      <c r="D323" s="25">
        <v>88606820</v>
      </c>
      <c r="E323" s="25" t="s">
        <v>548</v>
      </c>
      <c r="F323" s="25" t="s">
        <v>509</v>
      </c>
      <c r="G323" s="25"/>
      <c r="H323" s="25" t="s">
        <v>559</v>
      </c>
      <c r="I323" s="25"/>
    </row>
    <row r="324" spans="1:10" ht="14.4" x14ac:dyDescent="0.3">
      <c r="A324" s="24">
        <f t="shared" si="12"/>
        <v>301</v>
      </c>
      <c r="B324" s="56"/>
      <c r="C324" s="25" t="s">
        <v>579</v>
      </c>
      <c r="D324" s="25">
        <v>85634001</v>
      </c>
      <c r="E324" s="25" t="s">
        <v>548</v>
      </c>
      <c r="F324" s="25" t="s">
        <v>509</v>
      </c>
      <c r="G324" s="25"/>
      <c r="H324" s="25" t="s">
        <v>560</v>
      </c>
      <c r="I324" s="25"/>
    </row>
    <row r="325" spans="1:10" ht="27.6" x14ac:dyDescent="0.3">
      <c r="A325" s="24">
        <f t="shared" si="12"/>
        <v>302</v>
      </c>
      <c r="B325" s="56"/>
      <c r="C325" s="25" t="s">
        <v>580</v>
      </c>
      <c r="D325" s="25" t="s">
        <v>570</v>
      </c>
      <c r="E325" s="25" t="s">
        <v>548</v>
      </c>
      <c r="F325" s="25" t="s">
        <v>550</v>
      </c>
      <c r="G325" s="25"/>
      <c r="H325" s="25" t="s">
        <v>561</v>
      </c>
      <c r="I325" s="25"/>
    </row>
    <row r="326" spans="1:10" ht="27.6" x14ac:dyDescent="0.3">
      <c r="A326" s="24">
        <f t="shared" si="12"/>
        <v>303</v>
      </c>
      <c r="B326" s="56"/>
      <c r="C326" s="25" t="s">
        <v>581</v>
      </c>
      <c r="D326" s="25">
        <v>989227187</v>
      </c>
      <c r="E326" s="25" t="s">
        <v>548</v>
      </c>
      <c r="F326" s="25" t="s">
        <v>549</v>
      </c>
      <c r="G326" s="25" t="s">
        <v>453</v>
      </c>
      <c r="H326" s="25" t="s">
        <v>562</v>
      </c>
      <c r="I326" s="25"/>
    </row>
    <row r="327" spans="1:10" ht="27.6" x14ac:dyDescent="0.3">
      <c r="A327" s="24">
        <f t="shared" si="12"/>
        <v>304</v>
      </c>
      <c r="B327" s="56"/>
      <c r="C327" s="25" t="s">
        <v>583</v>
      </c>
      <c r="D327" s="25" t="s">
        <v>569</v>
      </c>
      <c r="E327" s="25" t="s">
        <v>548</v>
      </c>
      <c r="F327" s="25" t="s">
        <v>509</v>
      </c>
      <c r="G327" s="25"/>
      <c r="H327" s="25" t="s">
        <v>552</v>
      </c>
      <c r="I327" s="25"/>
    </row>
    <row r="328" spans="1:10" ht="27.6" x14ac:dyDescent="0.3">
      <c r="A328" s="24">
        <f t="shared" si="12"/>
        <v>305</v>
      </c>
      <c r="B328" s="56"/>
      <c r="C328" s="25" t="s">
        <v>582</v>
      </c>
      <c r="D328" s="25">
        <v>99926280</v>
      </c>
      <c r="E328" s="25" t="s">
        <v>548</v>
      </c>
      <c r="F328" s="25" t="s">
        <v>509</v>
      </c>
      <c r="G328" s="25"/>
      <c r="H328" s="25" t="s">
        <v>557</v>
      </c>
      <c r="I328" s="25"/>
    </row>
    <row r="329" spans="1:10" ht="14.4" x14ac:dyDescent="0.3">
      <c r="A329" s="24">
        <f t="shared" si="12"/>
        <v>306</v>
      </c>
      <c r="B329" s="56"/>
      <c r="C329" s="25" t="s">
        <v>573</v>
      </c>
      <c r="D329" s="25">
        <v>90508601</v>
      </c>
      <c r="E329" s="25" t="s">
        <v>548</v>
      </c>
      <c r="F329" s="25" t="s">
        <v>509</v>
      </c>
      <c r="G329" s="25"/>
      <c r="H329" s="25" t="s">
        <v>557</v>
      </c>
      <c r="I329" s="25"/>
    </row>
    <row r="330" spans="1:10" ht="14.4" x14ac:dyDescent="0.3">
      <c r="A330" s="24">
        <f t="shared" si="12"/>
        <v>307</v>
      </c>
      <c r="B330" s="56"/>
      <c r="C330" s="25" t="s">
        <v>572</v>
      </c>
      <c r="D330" s="25" t="s">
        <v>568</v>
      </c>
      <c r="E330" s="25" t="s">
        <v>548</v>
      </c>
      <c r="F330" s="25" t="s">
        <v>550</v>
      </c>
      <c r="G330" s="25"/>
      <c r="H330" s="25" t="s">
        <v>561</v>
      </c>
      <c r="I330" s="25"/>
    </row>
    <row r="331" spans="1:10" ht="27.6" x14ac:dyDescent="0.3">
      <c r="A331" s="24">
        <f t="shared" si="12"/>
        <v>308</v>
      </c>
      <c r="B331" s="57"/>
      <c r="C331" s="25" t="s">
        <v>563</v>
      </c>
      <c r="D331" s="25">
        <v>99543801</v>
      </c>
      <c r="E331" s="25" t="s">
        <v>548</v>
      </c>
      <c r="F331" s="25" t="s">
        <v>509</v>
      </c>
      <c r="G331" s="25"/>
      <c r="H331" s="25" t="s">
        <v>555</v>
      </c>
      <c r="I331" s="25"/>
    </row>
    <row r="332" spans="1:10" ht="15.75" customHeight="1" x14ac:dyDescent="0.3">
      <c r="A332" s="24">
        <f t="shared" si="12"/>
        <v>309</v>
      </c>
      <c r="B332" s="55" t="s">
        <v>546</v>
      </c>
      <c r="C332" s="25" t="s">
        <v>564</v>
      </c>
      <c r="D332" s="25">
        <v>2904500069</v>
      </c>
      <c r="E332" s="25" t="s">
        <v>551</v>
      </c>
      <c r="F332" s="25" t="s">
        <v>509</v>
      </c>
      <c r="G332" s="25"/>
      <c r="H332" s="25" t="s">
        <v>552</v>
      </c>
      <c r="I332" s="25"/>
    </row>
    <row r="333" spans="1:10" ht="14.4" x14ac:dyDescent="0.3">
      <c r="A333" s="24">
        <f t="shared" si="12"/>
        <v>310</v>
      </c>
      <c r="B333" s="56"/>
      <c r="C333" s="25" t="s">
        <v>565</v>
      </c>
      <c r="D333" s="25">
        <v>2901091900</v>
      </c>
      <c r="E333" s="25" t="s">
        <v>551</v>
      </c>
      <c r="F333" s="25" t="s">
        <v>509</v>
      </c>
      <c r="G333" s="25"/>
      <c r="H333" s="25" t="s">
        <v>553</v>
      </c>
      <c r="I333" s="25"/>
    </row>
    <row r="334" spans="1:10" ht="27.6" x14ac:dyDescent="0.3">
      <c r="A334" s="24">
        <f t="shared" si="12"/>
        <v>311</v>
      </c>
      <c r="B334" s="56"/>
      <c r="C334" s="25" t="s">
        <v>566</v>
      </c>
      <c r="D334" s="25">
        <v>2901300303</v>
      </c>
      <c r="E334" s="25" t="s">
        <v>551</v>
      </c>
      <c r="F334" s="25" t="s">
        <v>509</v>
      </c>
      <c r="G334" s="25"/>
      <c r="H334" s="25" t="s">
        <v>552</v>
      </c>
      <c r="I334" s="25"/>
    </row>
    <row r="335" spans="1:10" ht="14.4" x14ac:dyDescent="0.3">
      <c r="A335" s="24">
        <f t="shared" si="12"/>
        <v>312</v>
      </c>
      <c r="B335" s="57"/>
      <c r="C335" s="25" t="s">
        <v>567</v>
      </c>
      <c r="D335" s="25">
        <v>1630114600</v>
      </c>
      <c r="E335" s="25" t="s">
        <v>551</v>
      </c>
      <c r="F335" s="25" t="s">
        <v>509</v>
      </c>
      <c r="G335" s="25"/>
      <c r="H335" s="25" t="s">
        <v>554</v>
      </c>
      <c r="I335" s="25"/>
    </row>
    <row r="336" spans="1:10" x14ac:dyDescent="0.3">
      <c r="A336" s="64" t="s">
        <v>587</v>
      </c>
      <c r="B336" s="65"/>
      <c r="C336" s="65"/>
      <c r="D336" s="65"/>
      <c r="E336" s="65"/>
      <c r="F336" s="65"/>
      <c r="G336" s="65"/>
      <c r="H336" s="65"/>
      <c r="I336" s="66"/>
      <c r="J336" s="41"/>
    </row>
    <row r="337" spans="1:10" x14ac:dyDescent="0.3">
      <c r="A337" s="6">
        <v>313</v>
      </c>
      <c r="B337" s="67" t="s">
        <v>449</v>
      </c>
      <c r="C337" s="3" t="s">
        <v>450</v>
      </c>
      <c r="D337" s="3">
        <v>3774032</v>
      </c>
      <c r="E337" s="3" t="s">
        <v>31</v>
      </c>
      <c r="F337" s="3"/>
      <c r="G337" s="3"/>
      <c r="H337" s="3" t="s">
        <v>451</v>
      </c>
      <c r="I337" s="21"/>
    </row>
    <row r="338" spans="1:10" x14ac:dyDescent="0.3">
      <c r="A338" s="6">
        <v>314</v>
      </c>
      <c r="B338" s="67"/>
      <c r="C338" s="3" t="s">
        <v>452</v>
      </c>
      <c r="D338" s="3">
        <v>3576001</v>
      </c>
      <c r="E338" s="3" t="s">
        <v>31</v>
      </c>
      <c r="F338" s="3" t="s">
        <v>453</v>
      </c>
      <c r="G338" s="3">
        <v>7800</v>
      </c>
      <c r="H338" s="3" t="s">
        <v>454</v>
      </c>
      <c r="I338" s="5"/>
    </row>
    <row r="339" spans="1:10" ht="46.8" x14ac:dyDescent="0.3">
      <c r="A339" s="6">
        <v>315</v>
      </c>
      <c r="B339" s="3" t="s">
        <v>455</v>
      </c>
      <c r="C339" s="3" t="s">
        <v>456</v>
      </c>
      <c r="D339" s="3">
        <v>219785</v>
      </c>
      <c r="E339" s="3" t="s">
        <v>457</v>
      </c>
      <c r="F339" s="3" t="s">
        <v>453</v>
      </c>
      <c r="G339" s="3">
        <v>46750</v>
      </c>
      <c r="H339" s="3" t="s">
        <v>458</v>
      </c>
      <c r="I339" s="5"/>
    </row>
    <row r="340" spans="1:10" x14ac:dyDescent="0.3">
      <c r="A340" s="68" t="s">
        <v>459</v>
      </c>
      <c r="B340" s="69"/>
      <c r="C340" s="69"/>
      <c r="D340" s="69"/>
      <c r="E340" s="69"/>
      <c r="F340" s="69"/>
      <c r="G340" s="69"/>
      <c r="H340" s="69"/>
      <c r="I340" s="70"/>
    </row>
    <row r="341" spans="1:10" x14ac:dyDescent="0.3">
      <c r="A341" s="61" t="s">
        <v>586</v>
      </c>
      <c r="B341" s="62"/>
      <c r="C341" s="62"/>
      <c r="D341" s="62"/>
      <c r="E341" s="62"/>
      <c r="F341" s="62"/>
      <c r="G341" s="62"/>
      <c r="H341" s="62"/>
      <c r="I341" s="63"/>
      <c r="J341" s="41"/>
    </row>
    <row r="342" spans="1:10" x14ac:dyDescent="0.3">
      <c r="A342" s="5">
        <v>316</v>
      </c>
      <c r="B342" s="71" t="s">
        <v>460</v>
      </c>
      <c r="C342" s="12" t="s">
        <v>461</v>
      </c>
      <c r="D342" s="12">
        <v>952459</v>
      </c>
      <c r="E342" s="12"/>
      <c r="F342" s="12"/>
      <c r="G342" s="5"/>
      <c r="H342" s="5">
        <v>100</v>
      </c>
      <c r="I342" s="5"/>
    </row>
    <row r="343" spans="1:10" x14ac:dyDescent="0.3">
      <c r="A343" s="5">
        <f>1+A342</f>
        <v>317</v>
      </c>
      <c r="B343" s="72"/>
      <c r="C343" s="12" t="s">
        <v>462</v>
      </c>
      <c r="D343" s="12">
        <v>953659</v>
      </c>
      <c r="E343" s="12"/>
      <c r="F343" s="12"/>
      <c r="G343" s="5"/>
      <c r="H343" s="5">
        <v>120</v>
      </c>
      <c r="I343" s="5"/>
    </row>
    <row r="344" spans="1:10" x14ac:dyDescent="0.3">
      <c r="A344" s="37">
        <f t="shared" ref="A344:A356" si="13">1+A343</f>
        <v>318</v>
      </c>
      <c r="B344" s="72"/>
      <c r="C344" s="12" t="s">
        <v>463</v>
      </c>
      <c r="D344" s="12">
        <v>954520</v>
      </c>
      <c r="E344" s="12"/>
      <c r="F344" s="12"/>
      <c r="G344" s="5"/>
      <c r="H344" s="5">
        <v>50</v>
      </c>
      <c r="I344" s="5"/>
    </row>
    <row r="345" spans="1:10" x14ac:dyDescent="0.3">
      <c r="A345" s="37">
        <f t="shared" si="13"/>
        <v>319</v>
      </c>
      <c r="B345" s="72"/>
      <c r="C345" s="12" t="s">
        <v>464</v>
      </c>
      <c r="D345" s="12">
        <v>962292</v>
      </c>
      <c r="E345" s="12"/>
      <c r="F345" s="12"/>
      <c r="G345" s="5"/>
      <c r="H345" s="5">
        <v>60</v>
      </c>
      <c r="I345" s="5"/>
    </row>
    <row r="346" spans="1:10" x14ac:dyDescent="0.3">
      <c r="A346" s="37">
        <f t="shared" si="13"/>
        <v>320</v>
      </c>
      <c r="B346" s="73"/>
      <c r="C346" s="14" t="s">
        <v>465</v>
      </c>
      <c r="D346" s="14">
        <v>952461</v>
      </c>
      <c r="E346" s="12"/>
      <c r="F346" s="12"/>
      <c r="G346" s="15"/>
      <c r="H346" s="5">
        <v>100</v>
      </c>
      <c r="I346" s="5"/>
    </row>
    <row r="347" spans="1:10" x14ac:dyDescent="0.3">
      <c r="A347" s="37">
        <f t="shared" si="13"/>
        <v>321</v>
      </c>
      <c r="B347" s="71" t="s">
        <v>466</v>
      </c>
      <c r="C347" s="14" t="s">
        <v>467</v>
      </c>
      <c r="D347" s="14">
        <v>3173301</v>
      </c>
      <c r="E347" s="12"/>
      <c r="F347" s="12"/>
      <c r="G347" s="15"/>
      <c r="H347" s="5">
        <v>100</v>
      </c>
      <c r="I347" s="5"/>
    </row>
    <row r="348" spans="1:10" x14ac:dyDescent="0.3">
      <c r="A348" s="37">
        <f t="shared" si="13"/>
        <v>322</v>
      </c>
      <c r="B348" s="72"/>
      <c r="C348" s="14" t="s">
        <v>468</v>
      </c>
      <c r="D348" s="14">
        <v>4871133</v>
      </c>
      <c r="E348" s="12"/>
      <c r="F348" s="12"/>
      <c r="G348" s="15"/>
      <c r="H348" s="5">
        <v>1</v>
      </c>
      <c r="I348" s="5"/>
    </row>
    <row r="349" spans="1:10" x14ac:dyDescent="0.3">
      <c r="A349" s="37">
        <f t="shared" si="13"/>
        <v>323</v>
      </c>
      <c r="B349" s="72"/>
      <c r="C349" s="14" t="s">
        <v>469</v>
      </c>
      <c r="D349" s="14">
        <v>5734375</v>
      </c>
      <c r="E349" s="12"/>
      <c r="F349" s="12"/>
      <c r="G349" s="15"/>
      <c r="H349" s="5">
        <v>5</v>
      </c>
      <c r="I349" s="5"/>
    </row>
    <row r="350" spans="1:10" x14ac:dyDescent="0.3">
      <c r="A350" s="37">
        <f t="shared" si="13"/>
        <v>324</v>
      </c>
      <c r="B350" s="73"/>
      <c r="C350" s="7" t="s">
        <v>470</v>
      </c>
      <c r="D350" s="7">
        <v>4826011</v>
      </c>
      <c r="E350" s="8"/>
      <c r="F350" s="8"/>
      <c r="G350" s="5"/>
      <c r="H350" s="5">
        <v>20</v>
      </c>
      <c r="I350" s="5"/>
    </row>
    <row r="351" spans="1:10" x14ac:dyDescent="0.3">
      <c r="A351" s="37">
        <f t="shared" si="13"/>
        <v>325</v>
      </c>
      <c r="B351" s="74" t="s">
        <v>255</v>
      </c>
      <c r="C351" s="9" t="s">
        <v>471</v>
      </c>
      <c r="D351" s="10"/>
      <c r="E351" s="8" t="s">
        <v>13</v>
      </c>
      <c r="F351" s="8" t="s">
        <v>472</v>
      </c>
      <c r="G351" s="5">
        <v>5000000</v>
      </c>
      <c r="H351" s="5">
        <v>2</v>
      </c>
      <c r="I351" s="5"/>
    </row>
    <row r="352" spans="1:10" x14ac:dyDescent="0.3">
      <c r="A352" s="37">
        <f t="shared" si="13"/>
        <v>326</v>
      </c>
      <c r="B352" s="75"/>
      <c r="C352" s="9" t="s">
        <v>473</v>
      </c>
      <c r="D352" s="10"/>
      <c r="E352" s="8" t="s">
        <v>13</v>
      </c>
      <c r="F352" s="8" t="s">
        <v>472</v>
      </c>
      <c r="G352" s="5">
        <v>2000000</v>
      </c>
      <c r="H352" s="5">
        <v>2</v>
      </c>
      <c r="I352" s="5"/>
    </row>
    <row r="353" spans="1:9" x14ac:dyDescent="0.3">
      <c r="A353" s="37">
        <f t="shared" si="13"/>
        <v>327</v>
      </c>
      <c r="B353" s="58" t="s">
        <v>474</v>
      </c>
      <c r="C353" s="5" t="s">
        <v>464</v>
      </c>
      <c r="D353" s="5"/>
      <c r="E353" s="5"/>
      <c r="F353" s="5"/>
      <c r="G353" s="5"/>
      <c r="H353" s="5">
        <v>20</v>
      </c>
      <c r="I353" s="5"/>
    </row>
    <row r="354" spans="1:9" x14ac:dyDescent="0.3">
      <c r="A354" s="37">
        <f t="shared" si="13"/>
        <v>328</v>
      </c>
      <c r="B354" s="59"/>
      <c r="C354" s="5" t="s">
        <v>475</v>
      </c>
      <c r="D354" s="5" t="s">
        <v>476</v>
      </c>
      <c r="E354" s="5"/>
      <c r="F354" s="5"/>
      <c r="G354" s="5"/>
      <c r="H354" s="5">
        <v>30</v>
      </c>
      <c r="I354" s="5"/>
    </row>
    <row r="355" spans="1:9" x14ac:dyDescent="0.3">
      <c r="A355" s="37">
        <f t="shared" si="13"/>
        <v>329</v>
      </c>
      <c r="B355" s="59"/>
      <c r="C355" s="5" t="s">
        <v>477</v>
      </c>
      <c r="D355" s="5"/>
      <c r="E355" s="5"/>
      <c r="F355" s="5"/>
      <c r="G355" s="5"/>
      <c r="H355" s="5">
        <v>50</v>
      </c>
      <c r="I355" s="5"/>
    </row>
    <row r="356" spans="1:9" x14ac:dyDescent="0.3">
      <c r="A356" s="37">
        <f t="shared" si="13"/>
        <v>330</v>
      </c>
      <c r="B356" s="60"/>
      <c r="C356" s="5" t="s">
        <v>478</v>
      </c>
      <c r="D356" s="5">
        <v>954459</v>
      </c>
      <c r="E356" s="5"/>
      <c r="F356" s="5"/>
      <c r="G356" s="5"/>
      <c r="H356" s="5">
        <v>30</v>
      </c>
      <c r="I356" s="5"/>
    </row>
    <row r="357" spans="1:9" x14ac:dyDescent="0.3">
      <c r="A357" s="37"/>
      <c r="B357" s="5"/>
      <c r="C357" s="5"/>
      <c r="D357" s="5"/>
      <c r="E357" s="5"/>
      <c r="F357" s="5"/>
      <c r="G357" s="5"/>
      <c r="H357" s="5"/>
      <c r="I357" s="5"/>
    </row>
    <row r="358" spans="1:9" x14ac:dyDescent="0.3">
      <c r="A358" s="37"/>
      <c r="B358" s="5"/>
      <c r="C358" s="5"/>
      <c r="D358" s="5"/>
      <c r="E358" s="5"/>
      <c r="F358" s="5"/>
      <c r="G358" s="5"/>
      <c r="H358" s="22">
        <v>3321</v>
      </c>
      <c r="I358" s="5"/>
    </row>
  </sheetData>
  <mergeCells count="86">
    <mergeCell ref="A2:I2"/>
    <mergeCell ref="A113:I113"/>
    <mergeCell ref="B114:B177"/>
    <mergeCell ref="A178:I178"/>
    <mergeCell ref="A3:I3"/>
    <mergeCell ref="B4:B6"/>
    <mergeCell ref="B7:B13"/>
    <mergeCell ref="B14:B24"/>
    <mergeCell ref="B91:B92"/>
    <mergeCell ref="B93:B96"/>
    <mergeCell ref="B25:B37"/>
    <mergeCell ref="B38:B42"/>
    <mergeCell ref="B43:B51"/>
    <mergeCell ref="B52:B68"/>
    <mergeCell ref="A90:I90"/>
    <mergeCell ref="B69:B89"/>
    <mergeCell ref="B226:B228"/>
    <mergeCell ref="A229:I229"/>
    <mergeCell ref="A230:I230"/>
    <mergeCell ref="B231:B232"/>
    <mergeCell ref="A233:I233"/>
    <mergeCell ref="B190:B191"/>
    <mergeCell ref="A189:I189"/>
    <mergeCell ref="A97:I97"/>
    <mergeCell ref="B98:B111"/>
    <mergeCell ref="A224:I224"/>
    <mergeCell ref="B219:B220"/>
    <mergeCell ref="A223:I223"/>
    <mergeCell ref="A180:I180"/>
    <mergeCell ref="B181:B187"/>
    <mergeCell ref="A112:I112"/>
    <mergeCell ref="A188:I188"/>
    <mergeCell ref="B221:B222"/>
    <mergeCell ref="B194:B217"/>
    <mergeCell ref="A218:I218"/>
    <mergeCell ref="B241:B245"/>
    <mergeCell ref="B246:B249"/>
    <mergeCell ref="B250:B260"/>
    <mergeCell ref="E234:E235"/>
    <mergeCell ref="F236:F239"/>
    <mergeCell ref="F246:F249"/>
    <mergeCell ref="E250:E260"/>
    <mergeCell ref="F250:F260"/>
    <mergeCell ref="F234:F235"/>
    <mergeCell ref="E236:E239"/>
    <mergeCell ref="B236:B239"/>
    <mergeCell ref="B234:B235"/>
    <mergeCell ref="B288:B297"/>
    <mergeCell ref="E288:E297"/>
    <mergeCell ref="A261:I261"/>
    <mergeCell ref="G262:G266"/>
    <mergeCell ref="G246:G249"/>
    <mergeCell ref="G250:G260"/>
    <mergeCell ref="G267:G273"/>
    <mergeCell ref="B262:B266"/>
    <mergeCell ref="B267:B273"/>
    <mergeCell ref="F267:F273"/>
    <mergeCell ref="E274:E283"/>
    <mergeCell ref="F274:F283"/>
    <mergeCell ref="A284:I284"/>
    <mergeCell ref="B285:B287"/>
    <mergeCell ref="B332:B335"/>
    <mergeCell ref="B353:B356"/>
    <mergeCell ref="A341:I341"/>
    <mergeCell ref="A336:I336"/>
    <mergeCell ref="B337:B338"/>
    <mergeCell ref="A340:I340"/>
    <mergeCell ref="B342:B346"/>
    <mergeCell ref="B347:B350"/>
    <mergeCell ref="B351:B352"/>
    <mergeCell ref="J91:J92"/>
    <mergeCell ref="J93:J96"/>
    <mergeCell ref="J238:J243"/>
    <mergeCell ref="A318:I318"/>
    <mergeCell ref="B319:B331"/>
    <mergeCell ref="A298:I298"/>
    <mergeCell ref="A305:I305"/>
    <mergeCell ref="A306:I306"/>
    <mergeCell ref="B307:B313"/>
    <mergeCell ref="B314:B317"/>
    <mergeCell ref="F288:F297"/>
    <mergeCell ref="E285:E287"/>
    <mergeCell ref="F285:F287"/>
    <mergeCell ref="B274:B283"/>
    <mergeCell ref="E262:E266"/>
    <mergeCell ref="F262:F266"/>
  </mergeCells>
  <pageMargins left="0.7" right="0.7" top="0.75" bottom="0.75" header="0.3" footer="0.3"/>
  <pageSetup paperSize="9" scale="72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4"/>
  <sheetViews>
    <sheetView workbookViewId="0">
      <selection activeCell="J5" sqref="J5:J8"/>
    </sheetView>
  </sheetViews>
  <sheetFormatPr defaultRowHeight="14.4" x14ac:dyDescent="0.3"/>
  <cols>
    <col min="1" max="1" width="5" customWidth="1"/>
    <col min="2" max="2" width="31.5546875" customWidth="1"/>
    <col min="3" max="3" width="33.6640625" customWidth="1"/>
    <col min="4" max="8" width="19.109375" customWidth="1"/>
    <col min="9" max="9" width="16" customWidth="1"/>
    <col min="10" max="10" width="22.109375" customWidth="1"/>
  </cols>
  <sheetData>
    <row r="1" spans="1:10" ht="72.599999999999994" customHeight="1" x14ac:dyDescent="0.3">
      <c r="A1" s="2" t="s">
        <v>0</v>
      </c>
      <c r="B1" s="1" t="s">
        <v>479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ht="20.399999999999999" x14ac:dyDescent="0.3">
      <c r="A2" s="96" t="s">
        <v>130</v>
      </c>
      <c r="B2" s="97"/>
      <c r="C2" s="97"/>
      <c r="D2" s="97"/>
      <c r="E2" s="97"/>
      <c r="F2" s="97"/>
      <c r="G2" s="97"/>
      <c r="H2" s="97"/>
      <c r="I2" s="98"/>
    </row>
    <row r="3" spans="1:10" ht="15.6" x14ac:dyDescent="0.3">
      <c r="A3" s="68" t="s">
        <v>585</v>
      </c>
      <c r="B3" s="69"/>
      <c r="C3" s="69"/>
      <c r="D3" s="69"/>
      <c r="E3" s="69"/>
      <c r="F3" s="69"/>
      <c r="G3" s="69"/>
      <c r="H3" s="69"/>
      <c r="I3" s="70"/>
    </row>
    <row r="4" spans="1:10" s="26" customFormat="1" ht="38.4" customHeight="1" x14ac:dyDescent="0.3">
      <c r="A4" s="105">
        <v>1</v>
      </c>
      <c r="B4" s="38" t="s">
        <v>480</v>
      </c>
      <c r="C4" s="38" t="s">
        <v>481</v>
      </c>
      <c r="D4" s="38" t="s">
        <v>482</v>
      </c>
      <c r="E4" s="38" t="s">
        <v>483</v>
      </c>
      <c r="F4" s="38" t="s">
        <v>484</v>
      </c>
      <c r="G4" s="38" t="s">
        <v>482</v>
      </c>
      <c r="H4" s="38">
        <v>1</v>
      </c>
      <c r="I4" s="38"/>
      <c r="J4" s="39"/>
    </row>
    <row r="5" spans="1:10" s="26" customFormat="1" ht="63" customHeight="1" x14ac:dyDescent="0.3">
      <c r="A5" s="106">
        <f>1+A4</f>
        <v>2</v>
      </c>
      <c r="B5" s="38" t="s">
        <v>485</v>
      </c>
      <c r="C5" s="38" t="s">
        <v>486</v>
      </c>
      <c r="D5" s="38" t="s">
        <v>487</v>
      </c>
      <c r="E5" s="38" t="s">
        <v>488</v>
      </c>
      <c r="F5" s="38" t="s">
        <v>489</v>
      </c>
      <c r="G5" s="38" t="s">
        <v>487</v>
      </c>
      <c r="H5" s="38">
        <v>1</v>
      </c>
      <c r="I5" s="38"/>
      <c r="J5" s="89"/>
    </row>
    <row r="6" spans="1:10" s="26" customFormat="1" ht="27.6" x14ac:dyDescent="0.3">
      <c r="A6" s="106">
        <f t="shared" ref="A6:A9" si="0">1+A5</f>
        <v>3</v>
      </c>
      <c r="B6" s="38" t="s">
        <v>490</v>
      </c>
      <c r="C6" s="38" t="s">
        <v>491</v>
      </c>
      <c r="D6" s="38" t="s">
        <v>487</v>
      </c>
      <c r="E6" s="38" t="s">
        <v>492</v>
      </c>
      <c r="F6" s="38" t="s">
        <v>20</v>
      </c>
      <c r="G6" s="38" t="s">
        <v>487</v>
      </c>
      <c r="H6" s="38">
        <v>1</v>
      </c>
      <c r="I6" s="38"/>
      <c r="J6" s="89"/>
    </row>
    <row r="7" spans="1:10" s="26" customFormat="1" x14ac:dyDescent="0.3">
      <c r="A7" s="106">
        <f t="shared" si="0"/>
        <v>4</v>
      </c>
      <c r="B7" s="38" t="s">
        <v>493</v>
      </c>
      <c r="C7" s="38" t="s">
        <v>494</v>
      </c>
      <c r="D7" s="38" t="s">
        <v>495</v>
      </c>
      <c r="E7" s="38" t="s">
        <v>496</v>
      </c>
      <c r="F7" s="38" t="s">
        <v>20</v>
      </c>
      <c r="G7" s="38"/>
      <c r="H7" s="38">
        <v>1</v>
      </c>
      <c r="I7" s="38"/>
      <c r="J7" s="89"/>
    </row>
    <row r="8" spans="1:10" s="26" customFormat="1" ht="27.6" x14ac:dyDescent="0.3">
      <c r="A8" s="106">
        <f t="shared" si="0"/>
        <v>5</v>
      </c>
      <c r="B8" s="38" t="s">
        <v>497</v>
      </c>
      <c r="C8" s="38" t="s">
        <v>498</v>
      </c>
      <c r="D8" s="38" t="s">
        <v>487</v>
      </c>
      <c r="E8" s="38" t="s">
        <v>499</v>
      </c>
      <c r="F8" s="38" t="s">
        <v>500</v>
      </c>
      <c r="G8" s="38" t="s">
        <v>482</v>
      </c>
      <c r="H8" s="38">
        <v>1</v>
      </c>
      <c r="I8" s="38"/>
      <c r="J8" s="89"/>
    </row>
    <row r="9" spans="1:10" s="26" customFormat="1" ht="27.6" x14ac:dyDescent="0.3">
      <c r="A9" s="106">
        <f t="shared" si="0"/>
        <v>6</v>
      </c>
      <c r="B9" s="38" t="s">
        <v>501</v>
      </c>
      <c r="C9" s="38" t="s">
        <v>502</v>
      </c>
      <c r="D9" s="38" t="s">
        <v>487</v>
      </c>
      <c r="E9" s="38" t="s">
        <v>503</v>
      </c>
      <c r="F9" s="38" t="s">
        <v>20</v>
      </c>
      <c r="G9" s="38" t="s">
        <v>487</v>
      </c>
      <c r="H9" s="38">
        <v>1</v>
      </c>
      <c r="I9" s="38"/>
      <c r="J9" s="50"/>
    </row>
    <row r="10" spans="1:10" s="26" customFormat="1" ht="20.399999999999999" x14ac:dyDescent="0.3">
      <c r="A10" s="99" t="s">
        <v>504</v>
      </c>
      <c r="B10" s="100"/>
      <c r="C10" s="100"/>
      <c r="D10" s="100"/>
      <c r="E10" s="100"/>
      <c r="F10" s="100"/>
      <c r="G10" s="100"/>
      <c r="H10" s="100"/>
      <c r="I10" s="101"/>
    </row>
    <row r="11" spans="1:10" s="26" customFormat="1" x14ac:dyDescent="0.3">
      <c r="A11" s="102" t="s">
        <v>603</v>
      </c>
      <c r="B11" s="103"/>
      <c r="C11" s="103"/>
      <c r="D11" s="103"/>
      <c r="E11" s="103"/>
      <c r="F11" s="103"/>
      <c r="G11" s="103"/>
      <c r="H11" s="103"/>
      <c r="I11" s="104"/>
    </row>
    <row r="12" spans="1:10" s="26" customFormat="1" ht="15.6" x14ac:dyDescent="0.3">
      <c r="A12" s="27">
        <v>7</v>
      </c>
      <c r="B12" s="93" t="s">
        <v>505</v>
      </c>
      <c r="C12" s="28" t="s">
        <v>506</v>
      </c>
      <c r="D12" s="29" t="s">
        <v>507</v>
      </c>
      <c r="E12" s="30" t="s">
        <v>508</v>
      </c>
      <c r="F12" s="31" t="s">
        <v>509</v>
      </c>
      <c r="G12" s="31" t="s">
        <v>510</v>
      </c>
      <c r="H12" s="31">
        <v>12</v>
      </c>
      <c r="I12" s="31"/>
    </row>
    <row r="13" spans="1:10" s="26" customFormat="1" ht="15.6" x14ac:dyDescent="0.3">
      <c r="A13" s="27">
        <f>1+A12</f>
        <v>8</v>
      </c>
      <c r="B13" s="94"/>
      <c r="C13" s="31" t="s">
        <v>511</v>
      </c>
      <c r="D13" s="29" t="s">
        <v>512</v>
      </c>
      <c r="E13" s="30" t="s">
        <v>508</v>
      </c>
      <c r="F13" s="31" t="s">
        <v>509</v>
      </c>
      <c r="G13" s="32" t="s">
        <v>513</v>
      </c>
      <c r="H13" s="31">
        <v>48</v>
      </c>
      <c r="I13" s="31"/>
    </row>
    <row r="14" spans="1:10" s="26" customFormat="1" ht="15.6" x14ac:dyDescent="0.3">
      <c r="A14" s="27">
        <f t="shared" ref="A14:A17" si="1">1+A13</f>
        <v>9</v>
      </c>
      <c r="B14" s="94"/>
      <c r="C14" s="31" t="s">
        <v>514</v>
      </c>
      <c r="D14" s="29" t="s">
        <v>515</v>
      </c>
      <c r="E14" s="30" t="s">
        <v>508</v>
      </c>
      <c r="F14" s="31" t="s">
        <v>509</v>
      </c>
      <c r="G14" s="31" t="s">
        <v>516</v>
      </c>
      <c r="H14" s="31">
        <v>5</v>
      </c>
      <c r="I14" s="31"/>
    </row>
    <row r="15" spans="1:10" s="26" customFormat="1" ht="15.6" x14ac:dyDescent="0.3">
      <c r="A15" s="27">
        <f t="shared" si="1"/>
        <v>10</v>
      </c>
      <c r="B15" s="94"/>
      <c r="C15" s="31" t="s">
        <v>517</v>
      </c>
      <c r="D15" s="29">
        <v>3664275</v>
      </c>
      <c r="E15" s="30" t="s">
        <v>508</v>
      </c>
      <c r="F15" s="31" t="s">
        <v>509</v>
      </c>
      <c r="G15" s="31" t="s">
        <v>518</v>
      </c>
      <c r="H15" s="31">
        <v>8</v>
      </c>
      <c r="I15" s="31"/>
    </row>
    <row r="16" spans="1:10" s="26" customFormat="1" ht="15.6" x14ac:dyDescent="0.3">
      <c r="A16" s="27">
        <f t="shared" si="1"/>
        <v>11</v>
      </c>
      <c r="B16" s="95"/>
      <c r="C16" s="31" t="s">
        <v>519</v>
      </c>
      <c r="D16" s="29" t="s">
        <v>520</v>
      </c>
      <c r="E16" s="30" t="s">
        <v>508</v>
      </c>
      <c r="F16" s="31" t="s">
        <v>509</v>
      </c>
      <c r="G16" s="31" t="s">
        <v>521</v>
      </c>
      <c r="H16" s="31">
        <v>12</v>
      </c>
      <c r="I16" s="31"/>
    </row>
    <row r="17" spans="1:9" s="26" customFormat="1" ht="139.19999999999999" customHeight="1" x14ac:dyDescent="0.3">
      <c r="A17" s="27">
        <f t="shared" si="1"/>
        <v>12</v>
      </c>
      <c r="B17" s="33" t="s">
        <v>522</v>
      </c>
      <c r="C17" s="33" t="s">
        <v>523</v>
      </c>
      <c r="D17" s="31"/>
      <c r="E17" s="33" t="s">
        <v>524</v>
      </c>
      <c r="F17" s="34" t="s">
        <v>525</v>
      </c>
      <c r="G17" s="31"/>
      <c r="H17" s="33" t="s">
        <v>526</v>
      </c>
      <c r="I17" s="31"/>
    </row>
    <row r="18" spans="1:9" s="26" customFormat="1" x14ac:dyDescent="0.3">
      <c r="A18" s="102" t="s">
        <v>604</v>
      </c>
      <c r="B18" s="103"/>
      <c r="C18" s="103"/>
      <c r="D18" s="103"/>
      <c r="E18" s="103"/>
      <c r="F18" s="103"/>
      <c r="G18" s="103"/>
      <c r="H18" s="103"/>
      <c r="I18" s="104"/>
    </row>
    <row r="19" spans="1:9" s="26" customFormat="1" x14ac:dyDescent="0.3">
      <c r="A19" s="27">
        <v>13</v>
      </c>
      <c r="B19" s="90" t="s">
        <v>527</v>
      </c>
      <c r="C19" s="35" t="s">
        <v>528</v>
      </c>
      <c r="D19" s="27" t="s">
        <v>529</v>
      </c>
      <c r="E19" s="36" t="s">
        <v>530</v>
      </c>
      <c r="F19" s="27" t="s">
        <v>531</v>
      </c>
      <c r="G19" s="27" t="s">
        <v>532</v>
      </c>
      <c r="H19" s="27">
        <v>6</v>
      </c>
      <c r="I19" s="27"/>
    </row>
    <row r="20" spans="1:9" s="26" customFormat="1" x14ac:dyDescent="0.3">
      <c r="A20" s="27">
        <v>14</v>
      </c>
      <c r="B20" s="91"/>
      <c r="C20" s="25" t="s">
        <v>533</v>
      </c>
      <c r="D20" s="27" t="s">
        <v>534</v>
      </c>
      <c r="E20" s="27" t="s">
        <v>530</v>
      </c>
      <c r="F20" s="27" t="s">
        <v>531</v>
      </c>
      <c r="G20" s="27" t="s">
        <v>535</v>
      </c>
      <c r="H20" s="27">
        <v>24</v>
      </c>
      <c r="I20" s="38"/>
    </row>
    <row r="21" spans="1:9" s="26" customFormat="1" x14ac:dyDescent="0.3">
      <c r="A21" s="27">
        <v>15</v>
      </c>
      <c r="B21" s="92"/>
      <c r="C21" s="25" t="s">
        <v>536</v>
      </c>
      <c r="D21" s="27" t="s">
        <v>537</v>
      </c>
      <c r="E21" s="27" t="s">
        <v>530</v>
      </c>
      <c r="F21" s="27" t="s">
        <v>531</v>
      </c>
      <c r="G21" s="27" t="s">
        <v>535</v>
      </c>
      <c r="H21" s="27">
        <v>24</v>
      </c>
      <c r="I21" s="38"/>
    </row>
    <row r="22" spans="1:9" s="26" customFormat="1" x14ac:dyDescent="0.3">
      <c r="A22" s="27">
        <v>16</v>
      </c>
      <c r="B22" s="27" t="s">
        <v>538</v>
      </c>
      <c r="C22" s="27" t="s">
        <v>539</v>
      </c>
      <c r="D22" s="27" t="s">
        <v>540</v>
      </c>
      <c r="E22" s="27" t="s">
        <v>530</v>
      </c>
      <c r="F22" s="27" t="s">
        <v>531</v>
      </c>
      <c r="G22" s="27"/>
      <c r="H22" s="27" t="s">
        <v>541</v>
      </c>
      <c r="I22" s="27"/>
    </row>
    <row r="23" spans="1:9" s="26" customFormat="1" x14ac:dyDescent="0.3"/>
    <row r="24" spans="1:9" s="26" customFormat="1" x14ac:dyDescent="0.3"/>
  </sheetData>
  <mergeCells count="8">
    <mergeCell ref="J5:J8"/>
    <mergeCell ref="B19:B21"/>
    <mergeCell ref="B12:B16"/>
    <mergeCell ref="A3:I3"/>
    <mergeCell ref="A2:I2"/>
    <mergeCell ref="A10:I10"/>
    <mergeCell ref="A11:I11"/>
    <mergeCell ref="A18:I18"/>
  </mergeCells>
  <hyperlinks>
    <hyperlink ref="E12" r:id="rId1" display="https://spareparts.tetrapak.com/tetrapakstorefront/tetrapak/EUR/about"/>
    <hyperlink ref="E13:E15" r:id="rId2" display="https://spareparts.tetrapak.com/tetrapakstorefront/tetrapak/EUR/about"/>
    <hyperlink ref="E16" r:id="rId3" display="https://spareparts.tetrapak.com/tetrapakstorefront/tetrapak/EUR/about"/>
  </hyperlinks>
  <pageMargins left="0.7" right="0.7" top="0.75" bottom="0.75" header="0.3" footer="0.3"/>
  <pageSetup paperSize="9" scale="70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СХ техника</vt:lpstr>
      <vt:lpstr>Переработка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2022-04-27T09:09:02Z</dcterms:modified>
</cp:coreProperties>
</file>